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2\Partilha\DSAA\EEA_Grants_2014_2020\00_EEA-GRANTS_2014-2021\CONNECTING-DOTS\Documentos-Finais_Call2_Publicados\Aviso_#2_ConnectingDots\"/>
    </mc:Choice>
  </mc:AlternateContent>
  <bookViews>
    <workbookView xWindow="0" yWindow="0" windowWidth="25200" windowHeight="11985" tabRatio="926"/>
  </bookViews>
  <sheets>
    <sheet name="Início" sheetId="1" r:id="rId1"/>
    <sheet name="Parceiros" sheetId="45" r:id="rId2"/>
    <sheet name="Equipas" sheetId="2" r:id="rId3"/>
    <sheet name="Espaços" sheetId="3" r:id="rId4"/>
    <sheet name="Projeto" sheetId="7" r:id="rId5"/>
    <sheet name="Atividades " sheetId="16" r:id="rId6"/>
    <sheet name="Criação" sheetId="6" r:id="rId7"/>
    <sheet name="Programação" sheetId="35" r:id="rId8"/>
    <sheet name="Desenvolvimento de Públicos" sheetId="43" r:id="rId9"/>
    <sheet name="Resumo do Orçamento" sheetId="8" r:id="rId10"/>
    <sheet name="Indicadores" sheetId="41" r:id="rId11"/>
    <sheet name="Verificação e Envio " sheetId="9" r:id="rId12"/>
    <sheet name="Folha5" sheetId="14" state="hidden" r:id="rId13"/>
  </sheets>
  <calcPr calcId="152511"/>
</workbook>
</file>

<file path=xl/calcChain.xml><?xml version="1.0" encoding="utf-8"?>
<calcChain xmlns="http://schemas.openxmlformats.org/spreadsheetml/2006/main">
  <c r="J119" i="43" l="1"/>
  <c r="J120" i="43" s="1"/>
  <c r="I119" i="43"/>
  <c r="I120" i="43" s="1"/>
  <c r="H119" i="43"/>
  <c r="H120" i="43" s="1"/>
  <c r="G119" i="43"/>
  <c r="G120" i="43" s="1"/>
  <c r="J113" i="43"/>
  <c r="I113" i="43"/>
  <c r="H113" i="43"/>
  <c r="G113" i="43"/>
  <c r="J109" i="43"/>
  <c r="I109" i="43"/>
  <c r="H109" i="43"/>
  <c r="G109" i="43"/>
  <c r="J102" i="43"/>
  <c r="I102" i="43"/>
  <c r="H102" i="43"/>
  <c r="G102" i="43"/>
  <c r="J95" i="43"/>
  <c r="I95" i="43"/>
  <c r="H95" i="43"/>
  <c r="G95" i="43"/>
  <c r="J88" i="43"/>
  <c r="I88" i="43"/>
  <c r="H88" i="43"/>
  <c r="G88" i="43"/>
  <c r="J81" i="43"/>
  <c r="I81" i="43"/>
  <c r="H81" i="43"/>
  <c r="G81" i="43"/>
  <c r="J74" i="43"/>
  <c r="I74" i="43"/>
  <c r="H74" i="43"/>
  <c r="G74" i="43"/>
  <c r="J67" i="43"/>
  <c r="J114" i="43" s="1"/>
  <c r="J121" i="43" s="1"/>
  <c r="I67" i="43"/>
  <c r="I114" i="43" s="1"/>
  <c r="I121" i="43" s="1"/>
  <c r="H67" i="43"/>
  <c r="H114" i="43" s="1"/>
  <c r="H121" i="43" s="1"/>
  <c r="G67" i="43"/>
  <c r="J123" i="35"/>
  <c r="J124" i="35" s="1"/>
  <c r="I123" i="35"/>
  <c r="I124" i="35" s="1"/>
  <c r="H123" i="35"/>
  <c r="H124" i="35" s="1"/>
  <c r="G123" i="35"/>
  <c r="G124" i="35" s="1"/>
  <c r="J117" i="35"/>
  <c r="I117" i="35"/>
  <c r="H117" i="35"/>
  <c r="G117" i="35"/>
  <c r="J113" i="35"/>
  <c r="I113" i="35"/>
  <c r="H113" i="35"/>
  <c r="G113" i="35"/>
  <c r="J106" i="35"/>
  <c r="I106" i="35"/>
  <c r="H106" i="35"/>
  <c r="G106" i="35"/>
  <c r="J99" i="35"/>
  <c r="I99" i="35"/>
  <c r="H99" i="35"/>
  <c r="G99" i="35"/>
  <c r="J92" i="35"/>
  <c r="I92" i="35"/>
  <c r="H92" i="35"/>
  <c r="G92" i="35"/>
  <c r="J85" i="35"/>
  <c r="I85" i="35"/>
  <c r="H85" i="35"/>
  <c r="G85" i="35"/>
  <c r="J78" i="35"/>
  <c r="I78" i="35"/>
  <c r="H78" i="35"/>
  <c r="G78" i="35"/>
  <c r="J71" i="35"/>
  <c r="J118" i="35" s="1"/>
  <c r="J125" i="35" s="1"/>
  <c r="I71" i="35"/>
  <c r="I118" i="35" s="1"/>
  <c r="I125" i="35" s="1"/>
  <c r="H71" i="35"/>
  <c r="G71" i="35"/>
  <c r="G118" i="35" s="1"/>
  <c r="G125" i="35" s="1"/>
  <c r="E37" i="8"/>
  <c r="J120" i="6"/>
  <c r="J121" i="6" s="1"/>
  <c r="I120" i="6"/>
  <c r="I121" i="6" s="1"/>
  <c r="H120" i="6"/>
  <c r="H121" i="6" s="1"/>
  <c r="G120" i="6"/>
  <c r="G121" i="6" s="1"/>
  <c r="J114" i="6"/>
  <c r="I114" i="6"/>
  <c r="H114" i="6"/>
  <c r="G114" i="6"/>
  <c r="J110" i="6"/>
  <c r="I110" i="6"/>
  <c r="H110" i="6"/>
  <c r="G110" i="6"/>
  <c r="J103" i="6"/>
  <c r="I103" i="6"/>
  <c r="H103" i="6"/>
  <c r="G103" i="6"/>
  <c r="J96" i="6"/>
  <c r="I96" i="6"/>
  <c r="H96" i="6"/>
  <c r="G96" i="6"/>
  <c r="J89" i="6"/>
  <c r="I89" i="6"/>
  <c r="H89" i="6"/>
  <c r="G89" i="6"/>
  <c r="J82" i="6"/>
  <c r="I82" i="6"/>
  <c r="H82" i="6"/>
  <c r="G82" i="6"/>
  <c r="J75" i="6"/>
  <c r="I75" i="6"/>
  <c r="H75" i="6"/>
  <c r="G75" i="6"/>
  <c r="J68" i="6"/>
  <c r="J115" i="6" s="1"/>
  <c r="I68" i="6"/>
  <c r="I115" i="6" s="1"/>
  <c r="H68" i="6"/>
  <c r="H115" i="6" s="1"/>
  <c r="G68" i="6"/>
  <c r="G115" i="6" s="1"/>
  <c r="G114" i="43" l="1"/>
  <c r="G121" i="43" s="1"/>
  <c r="H118" i="35"/>
  <c r="H125" i="35" s="1"/>
  <c r="I122" i="6"/>
  <c r="H122" i="6"/>
  <c r="G122" i="6"/>
  <c r="J122" i="6"/>
  <c r="T37" i="8" l="1"/>
  <c r="T38" i="8" s="1"/>
  <c r="Q37" i="8"/>
  <c r="Q38" i="8" s="1"/>
  <c r="N38" i="8"/>
  <c r="N37" i="8"/>
  <c r="M46" i="1"/>
  <c r="M43" i="1"/>
  <c r="N43" i="1"/>
  <c r="N46" i="1"/>
  <c r="L46" i="1"/>
  <c r="L43" i="1"/>
  <c r="D38" i="8"/>
  <c r="F37" i="8"/>
  <c r="F38" i="8" s="1"/>
  <c r="D36" i="8"/>
  <c r="D19" i="8" s="1"/>
  <c r="T36" i="8"/>
  <c r="S36" i="8"/>
  <c r="T35" i="8"/>
  <c r="S35" i="8"/>
  <c r="T34" i="8"/>
  <c r="S34" i="8"/>
  <c r="T33" i="8"/>
  <c r="S33" i="8"/>
  <c r="T32" i="8"/>
  <c r="S32" i="8"/>
  <c r="T31" i="8"/>
  <c r="S31" i="8"/>
  <c r="T30" i="8"/>
  <c r="S30" i="8"/>
  <c r="T29" i="8"/>
  <c r="S29" i="8"/>
  <c r="T28" i="8"/>
  <c r="S28" i="8"/>
  <c r="F35" i="8"/>
  <c r="F33" i="8"/>
  <c r="F31" i="8"/>
  <c r="F29" i="8"/>
  <c r="Q36" i="8"/>
  <c r="P36" i="8"/>
  <c r="Q35" i="8"/>
  <c r="P35" i="8"/>
  <c r="Q34" i="8"/>
  <c r="P34" i="8"/>
  <c r="Q33" i="8"/>
  <c r="P33" i="8"/>
  <c r="Q32" i="8"/>
  <c r="P32" i="8"/>
  <c r="Q31" i="8"/>
  <c r="P31" i="8"/>
  <c r="Q30" i="8"/>
  <c r="P30" i="8"/>
  <c r="Q29" i="8"/>
  <c r="P29" i="8"/>
  <c r="Q28" i="8"/>
  <c r="P28" i="8"/>
  <c r="N36" i="8"/>
  <c r="M36" i="8"/>
  <c r="N35" i="8"/>
  <c r="M35" i="8"/>
  <c r="N34" i="8"/>
  <c r="M34" i="8"/>
  <c r="N33" i="8"/>
  <c r="M33" i="8"/>
  <c r="N32" i="8"/>
  <c r="M32" i="8"/>
  <c r="N31" i="8"/>
  <c r="M31" i="8"/>
  <c r="N30" i="8"/>
  <c r="M30" i="8"/>
  <c r="N29" i="8"/>
  <c r="M29" i="8"/>
  <c r="N28" i="8"/>
  <c r="M28" i="8"/>
  <c r="F36" i="8"/>
  <c r="F34" i="8"/>
  <c r="F32" i="8"/>
  <c r="F30" i="8"/>
  <c r="N50" i="1" l="1"/>
  <c r="L50" i="1"/>
  <c r="M50" i="1"/>
  <c r="D12" i="8"/>
  <c r="D11" i="8"/>
  <c r="D13" i="8" s="1"/>
  <c r="F39" i="8"/>
  <c r="D39" i="8"/>
  <c r="S39" i="8"/>
  <c r="Q39" i="8"/>
  <c r="M39" i="8"/>
  <c r="N39" i="8"/>
  <c r="P39" i="8"/>
  <c r="T39" i="8"/>
  <c r="E29" i="8" l="1"/>
  <c r="E30" i="8"/>
  <c r="E31" i="8"/>
  <c r="E32" i="8"/>
  <c r="E33" i="8"/>
  <c r="E34" i="8"/>
  <c r="E35" i="8"/>
  <c r="E36" i="8"/>
  <c r="E39" i="8" s="1"/>
  <c r="O50" i="1"/>
  <c r="O46" i="1"/>
  <c r="O44" i="1"/>
  <c r="O45" i="1"/>
  <c r="O43" i="1"/>
</calcChain>
</file>

<file path=xl/comments1.xml><?xml version="1.0" encoding="utf-8"?>
<comments xmlns="http://schemas.openxmlformats.org/spreadsheetml/2006/main">
  <authors>
    <author>Suzana Durão</author>
  </authors>
  <commentList>
    <comment ref="H11" authorId="0" shapeId="0">
      <text>
        <r>
          <rPr>
            <sz val="9"/>
            <color indexed="81"/>
            <rFont val="Tahoma"/>
            <family val="2"/>
          </rPr>
          <t xml:space="preserve">
Campo que indica onde os elementos da equipa se encontram referenciados </t>
        </r>
      </text>
    </comment>
  </commentList>
</comments>
</file>

<file path=xl/sharedStrings.xml><?xml version="1.0" encoding="utf-8"?>
<sst xmlns="http://schemas.openxmlformats.org/spreadsheetml/2006/main" count="804" uniqueCount="358">
  <si>
    <t>Avisos / Mensagens de erro</t>
  </si>
  <si>
    <t>#</t>
  </si>
  <si>
    <t>Área</t>
  </si>
  <si>
    <t>Campo</t>
  </si>
  <si>
    <t>Mensagem</t>
  </si>
  <si>
    <t>Antes de submeter a candidatura verifique que:</t>
  </si>
  <si>
    <t xml:space="preserve">Os documentos comprovativos estão completos, legíveis, datados, assinados e identificam claramente a entidade/pessoa emitente </t>
  </si>
  <si>
    <t xml:space="preserve">Entregou toda a documentação relativa a apoios anteriores da DGARTES (por exemplo relatórios, recibos, etc.)  </t>
  </si>
  <si>
    <t xml:space="preserve">O projeto candidato não integra um contrato em vigor com a DGARTES </t>
  </si>
  <si>
    <t>Declarações da entidade candidata</t>
  </si>
  <si>
    <t xml:space="preserve">Tem a situação regularizada perante a DGARTES       </t>
  </si>
  <si>
    <t xml:space="preserve">Confirmo que detenho o consentimento expresso de todos os titulares para a inserção dos seus dados pessoais neste formulário     </t>
  </si>
  <si>
    <t xml:space="preserve">Autorizo o tratamento de quaisquer dados pessoais, inseridos neste formulário, para o cumprimento das obrigações legais inerentes a esta candidatura    </t>
  </si>
  <si>
    <t xml:space="preserve">Confirma que as informações prestadas na candidatura correspondem à verdade   </t>
  </si>
  <si>
    <t>Nome</t>
  </si>
  <si>
    <t>Nota biográfica</t>
  </si>
  <si>
    <t>Função</t>
  </si>
  <si>
    <t>Espaços</t>
  </si>
  <si>
    <t>Território nacional</t>
  </si>
  <si>
    <t>NUTS II</t>
  </si>
  <si>
    <t>Distrito</t>
  </si>
  <si>
    <t>Concelho</t>
  </si>
  <si>
    <t>Localidade</t>
  </si>
  <si>
    <t>Lotação máxima</t>
  </si>
  <si>
    <t>Estrangeiro</t>
  </si>
  <si>
    <t>País / território</t>
  </si>
  <si>
    <t>Continente</t>
  </si>
  <si>
    <t>0.00 €</t>
  </si>
  <si>
    <t>ID</t>
  </si>
  <si>
    <t>Observações</t>
  </si>
  <si>
    <t>Total</t>
  </si>
  <si>
    <t>Descrição</t>
  </si>
  <si>
    <t>Despesas</t>
  </si>
  <si>
    <t>Criação</t>
  </si>
  <si>
    <t>Programação</t>
  </si>
  <si>
    <t>Receitas</t>
  </si>
  <si>
    <t>Resumo do Orçamento</t>
  </si>
  <si>
    <t>Desenvolvimento de Públicos</t>
  </si>
  <si>
    <t>Domínio da Atividade</t>
  </si>
  <si>
    <t>Direção artística</t>
  </si>
  <si>
    <t>Área artística</t>
  </si>
  <si>
    <t>Designação</t>
  </si>
  <si>
    <t>Saldo Final</t>
  </si>
  <si>
    <t>Data de início</t>
  </si>
  <si>
    <t>Data de fim</t>
  </si>
  <si>
    <t>Sessões</t>
  </si>
  <si>
    <t>Público</t>
  </si>
  <si>
    <t>Regiões</t>
  </si>
  <si>
    <t>País</t>
  </si>
  <si>
    <t>a) enquadramento social e dimensão pública do plano de atividades;</t>
  </si>
  <si>
    <t>Projeto de gestão</t>
  </si>
  <si>
    <t>b) importância e garantia das parcerias e fontes de financiamento alternativas;</t>
  </si>
  <si>
    <t>Início</t>
  </si>
  <si>
    <t>Resumo de apresentação da candidatura</t>
  </si>
  <si>
    <r>
      <rPr>
        <sz val="9"/>
        <rFont val="Trebuchet MS"/>
        <family val="2"/>
      </rPr>
      <t>Nº da Candidatura</t>
    </r>
  </si>
  <si>
    <t>[preenchimento automático a partir dos dados do e-registo]</t>
  </si>
  <si>
    <r>
      <rPr>
        <sz val="7"/>
        <rFont val="Trebuchet MS"/>
        <family val="2"/>
      </rPr>
      <t>[preenchimento automático a partir dos dados do e-registo]</t>
    </r>
  </si>
  <si>
    <r>
      <rPr>
        <sz val="9"/>
        <rFont val="Trebuchet MS"/>
        <family val="2"/>
      </rPr>
      <t>N.º do utilizador no e-registo</t>
    </r>
  </si>
  <si>
    <r>
      <rPr>
        <sz val="9"/>
        <rFont val="Trebuchet MS"/>
        <family val="2"/>
      </rPr>
      <t>Nome comum</t>
    </r>
  </si>
  <si>
    <t>E-mail</t>
  </si>
  <si>
    <t>Total de Despesas</t>
  </si>
  <si>
    <t>N.º de fichas</t>
  </si>
  <si>
    <t>Domínio</t>
  </si>
  <si>
    <t>Atividades</t>
  </si>
  <si>
    <t>Vínculo</t>
  </si>
  <si>
    <t>Equipa</t>
  </si>
  <si>
    <t>Ações</t>
  </si>
  <si>
    <t>Tipo de Atividade</t>
  </si>
  <si>
    <t>N.º de sessões</t>
  </si>
  <si>
    <t>Espaço</t>
  </si>
  <si>
    <t xml:space="preserve">Plano de comunicação </t>
  </si>
  <si>
    <t>[adicionar]</t>
  </si>
  <si>
    <t xml:space="preserve">Desenvolvimento de Públicos </t>
  </si>
  <si>
    <t>DD/MM/2020</t>
  </si>
  <si>
    <r>
      <rPr>
        <b/>
        <sz val="10"/>
        <rFont val="Trebuchet MS"/>
        <family val="2"/>
      </rPr>
      <t>Alcance e Visibilidade</t>
    </r>
    <r>
      <rPr>
        <b/>
        <strike/>
        <sz val="10"/>
        <rFont val="Trebuchet MS"/>
        <family val="2"/>
      </rPr>
      <t xml:space="preserve"> </t>
    </r>
  </si>
  <si>
    <t xml:space="preserve">Vínculo </t>
  </si>
  <si>
    <t xml:space="preserve">Designação do espaço </t>
  </si>
  <si>
    <t>a) relação dos recursos humanos e materiais estruturantes na concretização do plano de atividades;</t>
  </si>
  <si>
    <t>c) medidas de controlo de execução orçamental e de autoavaliação;</t>
  </si>
  <si>
    <t>q</t>
  </si>
  <si>
    <t>a) características mais relevantes que contribuem para a distinção, qualidade e originalidade do projeto artístico;</t>
  </si>
  <si>
    <t>Apresente a atividade artística, incluindo as ações complementares, enunciando os seus elementos distintivos, fundamentando a sua pertinência, qualidade e originalidade, justificando as autorias e opções artísticas e evidenciando a adequação da equipa proposta para o seu desenvolvimento.</t>
  </si>
  <si>
    <t>crianças (4-14 anos)</t>
  </si>
  <si>
    <t>jovens (15-18 anos)</t>
  </si>
  <si>
    <t>adultos (19-64)</t>
  </si>
  <si>
    <t>seniores (superior a 65 anos)</t>
  </si>
  <si>
    <t>Descreva as ações e os meios de comunicação a utilizar, tendo em conta a especificidade dos destinatários e dos contextos de intervenção.</t>
  </si>
  <si>
    <t>Caraterize os públicos a que a atividade se destina, com indicação das estratégias para os alcançar, incluir e fidelizar.</t>
  </si>
  <si>
    <t>Entidade</t>
  </si>
  <si>
    <t xml:space="preserve">Equipas </t>
  </si>
  <si>
    <t>Pode eliminar atividades através do botão [X].</t>
  </si>
  <si>
    <t>Atividade</t>
  </si>
  <si>
    <t>(até 1500 caracteres)</t>
  </si>
  <si>
    <t>bebés (0-3 anos)</t>
  </si>
  <si>
    <t>Lotação máx. da sessão</t>
  </si>
  <si>
    <r>
      <t xml:space="preserve">Público estimado </t>
    </r>
    <r>
      <rPr>
        <sz val="8"/>
        <rFont val="Trebuchet MS"/>
        <family val="2"/>
      </rPr>
      <t>(total das sessões)</t>
    </r>
  </si>
  <si>
    <t>Orçamento</t>
  </si>
  <si>
    <t xml:space="preserve">Nota: este ficheiro é um documento informativo para facilitar o conhecimento esquemático da organização e disposição do formulário de candidatura, não estando adaptado para substituir o preenchimento online do mesmo. 
Caso pretenda utilizá-lo como documento de trabalho deverá acautelar a correta remissão da informação e articulação dos separadores EQUIPAS, ESPAÇOS, APOIOS, bem como dos quadros de calendarização das diferentes fichas. Deverá, ainda, ter em atenção que as alterações que forem introduzidas nas linhas de orçamento ou no número de fichas de atividade, devem ser refletidas nas fórmulas de cálculo dos respetivos somatórios e dos quadros de agregação no separador RESUMO DE ORÇAMENTO.
</t>
  </si>
  <si>
    <t>Designação social / firma / nome</t>
  </si>
  <si>
    <t>Natureza Jurídica</t>
  </si>
  <si>
    <t>NIF</t>
  </si>
  <si>
    <t>Função/cargo ocupado na entidade</t>
  </si>
  <si>
    <t>Documentos</t>
  </si>
  <si>
    <t xml:space="preserve">Atividades </t>
  </si>
  <si>
    <t>Indicadores de Realização do Programa</t>
  </si>
  <si>
    <t>Deve ser indicado como o projeto contribui para os indicadores de realização do programa</t>
  </si>
  <si>
    <t>Indicador</t>
  </si>
  <si>
    <t>Unidade de medida</t>
  </si>
  <si>
    <t>Quantidade Prevista</t>
  </si>
  <si>
    <t>Fonte de verificação</t>
  </si>
  <si>
    <t>N.º</t>
  </si>
  <si>
    <t>Indicadores de Resultado do Programa</t>
  </si>
  <si>
    <t>Deve ser indicado como o projeto contribui para os indicadores de resultado do programa</t>
  </si>
  <si>
    <t>INDICADORES</t>
  </si>
  <si>
    <t xml:space="preserve"> </t>
  </si>
  <si>
    <t xml:space="preserve">Designação </t>
  </si>
  <si>
    <t>Despesa Total</t>
  </si>
  <si>
    <t>Financiamento EEA Grants</t>
  </si>
  <si>
    <t>a) Recursos humanos afetos ao projeto</t>
  </si>
  <si>
    <t>Total a)</t>
  </si>
  <si>
    <t>Total b)</t>
  </si>
  <si>
    <t>Total c)</t>
  </si>
  <si>
    <t>Total d)</t>
  </si>
  <si>
    <t>Total e)</t>
  </si>
  <si>
    <t>Total f)</t>
  </si>
  <si>
    <t>Total g)</t>
  </si>
  <si>
    <t>Total h)</t>
  </si>
  <si>
    <t>Pessoa de contacto</t>
  </si>
  <si>
    <t>QUADRO RESUMO 1 - PLANO DE ATIVIDADES [preenchimento automático a partir das fichas de atividade]</t>
  </si>
  <si>
    <t>d) elementos de risco no plano de produção e orçamentação, assim como alternativas para os colmatar;</t>
  </si>
  <si>
    <t>e) potencial de empregabilidade do plano de atividades e medidas adotadas para a estabilidade laboral.</t>
  </si>
  <si>
    <t>b) análise que compare os custos propostos com os resultados que o projeto propõe alcançar, de forma a evidenciar a boa utilização dos fundos.</t>
  </si>
  <si>
    <t>Natureza jurídica</t>
  </si>
  <si>
    <t>Informação do concurso</t>
  </si>
  <si>
    <t>Base  legal</t>
  </si>
  <si>
    <t>Nome do concurso</t>
  </si>
  <si>
    <t>Prazo</t>
  </si>
  <si>
    <t>[automático]</t>
  </si>
  <si>
    <t>Nome do Projeto</t>
  </si>
  <si>
    <t>Área Artística preponderante</t>
  </si>
  <si>
    <t>[preenchimento através de lista]</t>
  </si>
  <si>
    <t>Região onde o projeto é predominantemente desenvolvido (NUT II)</t>
  </si>
  <si>
    <t>Dados da Entidade Promotora</t>
  </si>
  <si>
    <t>[preenchimento livre]</t>
  </si>
  <si>
    <t>Mecanismo Financeiro da Área Económica Europeia - EEA Grants 2014-2024 [preenchimento automático a partir dos dados do concurso]</t>
  </si>
  <si>
    <t>Telefone / Telemóvel</t>
  </si>
  <si>
    <t>Entidade artística</t>
  </si>
  <si>
    <t>Região (NUT II)</t>
  </si>
  <si>
    <t>Representante</t>
  </si>
  <si>
    <t>Designação do documento</t>
  </si>
  <si>
    <t>Anexação</t>
  </si>
  <si>
    <t>[anexar documento]</t>
  </si>
  <si>
    <r>
      <t>[</t>
    </r>
    <r>
      <rPr>
        <sz val="7"/>
        <color rgb="FFFF0000"/>
        <rFont val="Trebuchet MS"/>
        <family val="2"/>
      </rPr>
      <t>nota: possibildiade de anexar vários documentos</t>
    </r>
    <r>
      <rPr>
        <sz val="7"/>
        <rFont val="Trebuchet MS"/>
        <family val="2"/>
      </rPr>
      <t>]</t>
    </r>
  </si>
  <si>
    <t>[preenchimento automático a partir do campo "Município(s)"]</t>
  </si>
  <si>
    <t>[preenchimento através da seguinte lista: Portugal, Islândia, Liechtenstein, Noruega]</t>
  </si>
  <si>
    <t>Sítio Internet</t>
  </si>
  <si>
    <t>Município(s)</t>
  </si>
  <si>
    <t>Entidade de direito público</t>
  </si>
  <si>
    <t>Morada</t>
  </si>
  <si>
    <t>Código postal</t>
  </si>
  <si>
    <t>Portugal</t>
  </si>
  <si>
    <r>
      <t>Dados das Entidades Parceiras do Projeto | Não obrigatórias [</t>
    </r>
    <r>
      <rPr>
        <b/>
        <sz val="10"/>
        <color rgb="FF00B050"/>
        <rFont val="Trebuchet MS"/>
        <family val="2"/>
      </rPr>
      <t>botão info: Deve indicar outras entidades parceiras nacionais ou internacionais</t>
    </r>
    <r>
      <rPr>
        <b/>
        <sz val="10"/>
        <rFont val="Trebuchet MS"/>
        <family val="2"/>
      </rPr>
      <t>]</t>
    </r>
  </si>
  <si>
    <t>[preenchimento a partir de lista do e-registo + Entidade de direito público]</t>
  </si>
  <si>
    <t>[preenchimento através da lista de países geral]</t>
  </si>
  <si>
    <t>[preenchimento automático a partir do e-registo]</t>
  </si>
  <si>
    <t>Despesas elegíveis</t>
  </si>
  <si>
    <t>Despesas não elegíveis</t>
  </si>
  <si>
    <t>% do montante solicitado EEA Grants / Programa Cultura (taxa de financiamento)</t>
  </si>
  <si>
    <t>TOTAL</t>
  </si>
  <si>
    <t>(máximo 1.000 caracteres)</t>
  </si>
  <si>
    <t>Projeto</t>
  </si>
  <si>
    <t>Calendarização da atividade [apresentações / exibições]</t>
  </si>
  <si>
    <t>Em português</t>
  </si>
  <si>
    <t>Em inglês</t>
  </si>
  <si>
    <r>
      <t xml:space="preserve">[preenchimento a partir de lista </t>
    </r>
    <r>
      <rPr>
        <u/>
        <sz val="7"/>
        <color rgb="FF000000"/>
        <rFont val="Trebuchet MS"/>
        <family val="2"/>
      </rPr>
      <t>restrita</t>
    </r>
    <r>
      <rPr>
        <sz val="7"/>
        <color rgb="FF000000"/>
        <rFont val="Trebuchet MS"/>
        <family val="2"/>
      </rPr>
      <t>]</t>
    </r>
  </si>
  <si>
    <r>
      <t>Dados das Entidades Parceiras do Projeto | Obrigatórias [</t>
    </r>
    <r>
      <rPr>
        <b/>
        <sz val="10"/>
        <color rgb="FF00B050"/>
        <rFont val="Trebuchet MS"/>
        <family val="2"/>
      </rPr>
      <t>botão info: Deve indicar as entidades parceirias obrigatórias, i.e., pelo menos um município português e pelo menos uma entidade artística da Islândia, Liechtenstein ou Noruega</t>
    </r>
    <r>
      <rPr>
        <b/>
        <sz val="10"/>
        <rFont val="Trebuchet MS"/>
        <family val="2"/>
      </rPr>
      <t>]</t>
    </r>
  </si>
  <si>
    <t>[Preenchimento automático a partir das calendarizaçãoes das atividades]</t>
  </si>
  <si>
    <r>
      <t>Sumário executivo [</t>
    </r>
    <r>
      <rPr>
        <b/>
        <sz val="10"/>
        <color rgb="FF00B050"/>
        <rFont val="Trebuchet MS"/>
        <family val="2"/>
      </rPr>
      <t>botão info: Em caso de aprovação, este sumário será disponibilizado nas duas versões (português e inglês) na comunicação dos EEA Grants / Programa Cultura</t>
    </r>
    <r>
      <rPr>
        <b/>
        <sz val="10"/>
        <rFont val="Trebuchet MS"/>
        <family val="2"/>
      </rPr>
      <t>]</t>
    </r>
  </si>
  <si>
    <t>Período de execução</t>
  </si>
  <si>
    <t xml:space="preserve">Descrição do projeto e das atividades  </t>
  </si>
  <si>
    <t>Justificação e objetivos do projeto</t>
  </si>
  <si>
    <t>(até 3.000 caracteres)</t>
  </si>
  <si>
    <t>b) caracterização dos públicos sobre os quais o projeto irá intervir;</t>
  </si>
  <si>
    <t>c) particularidades decorrentes do perfil e âmbito do plano de atividades proposto na relação com os públicos;</t>
  </si>
  <si>
    <t>Descreva as estratégias de promoção e informação do projeto, bem como as principais ações e meios a utilizar, tendo em conta os destinatários definidos e os contextos de intervenção.</t>
  </si>
  <si>
    <t>b) organização e planeamento estratégico que justificam a calendarização e a articulação das atividades | Metodologia proposta para a execução do projeto;</t>
  </si>
  <si>
    <t>Apresente:</t>
  </si>
  <si>
    <t>a) contextualização da situação atual do território de intervenção</t>
  </si>
  <si>
    <t>b) indicação das necessidades de intervenção</t>
  </si>
  <si>
    <t>c) objetivos do projeto</t>
  </si>
  <si>
    <t>Explique:</t>
  </si>
  <si>
    <t>(até 2.000 caracteres)</t>
  </si>
  <si>
    <t>Resultados esperados e sustentabilidade</t>
  </si>
  <si>
    <t>Relacione:</t>
  </si>
  <si>
    <r>
      <t xml:space="preserve">Público-alvo | faixas etárias </t>
    </r>
    <r>
      <rPr>
        <b/>
        <sz val="8"/>
        <rFont val="Trebuchet MS"/>
        <family val="2"/>
      </rPr>
      <t>[preenchimento obrigatório]</t>
    </r>
  </si>
  <si>
    <t>Descreva os objetivos específicos desta atividade</t>
  </si>
  <si>
    <t>(até 1000 caracteres)</t>
  </si>
  <si>
    <t>Objetivos da atividade</t>
  </si>
  <si>
    <t>Entidades parceiras envolvidas</t>
  </si>
  <si>
    <t>Connecting Dots - Mobilidade Artística e Desenvolvimento de Públicos [preenchimento automático a partir dos dados do concurso]</t>
  </si>
  <si>
    <r>
      <t>Fase de candidaturas aberta de 05-09-2019 a 05-0</t>
    </r>
    <r>
      <rPr>
        <sz val="7"/>
        <color rgb="FFFF0000"/>
        <rFont val="Trebuchet MS"/>
        <family val="2"/>
      </rPr>
      <t>3</t>
    </r>
    <r>
      <rPr>
        <sz val="7"/>
        <rFont val="Trebuchet MS"/>
        <family val="2"/>
      </rPr>
      <t>-2020 [preenchimento automático a partir dos dados do concurso]</t>
    </r>
  </si>
  <si>
    <t>Duração (meses)</t>
  </si>
  <si>
    <t>(até 4.000 caracteres)</t>
  </si>
  <si>
    <t>[nota: escolher da lista dos parceiros e promotor]</t>
  </si>
  <si>
    <t>Identificação das entidades / artistas programados</t>
  </si>
  <si>
    <t>Entidades/artistas acolhidos</t>
  </si>
  <si>
    <t>Breve historial artistico</t>
  </si>
  <si>
    <t>Acrescentar linhas se necessário</t>
  </si>
  <si>
    <r>
      <t>Calendarização das atividades principais a desenvolver [</t>
    </r>
    <r>
      <rPr>
        <b/>
        <sz val="10"/>
        <color rgb="FF00B050"/>
        <rFont val="Trebuchet MS"/>
        <family val="2"/>
      </rPr>
      <t>botão info: Pode inscrever várias linhas para uma mesma atividade, desde a preparação até à sua conclusão</t>
    </r>
    <r>
      <rPr>
        <b/>
        <sz val="10"/>
        <rFont val="Trebuchet MS"/>
        <family val="2"/>
      </rPr>
      <t>]</t>
    </r>
  </si>
  <si>
    <t>Entidade acolhida</t>
  </si>
  <si>
    <t>Nota: linhas de atividade por ano (não pode haver linhas de atividades com inico num ano e fim no outro ano, mas pode haver linhas da mesma atividade em vários anos)</t>
  </si>
  <si>
    <t>Forma de cálculo e justificação</t>
  </si>
  <si>
    <t>TOTAL DAS DESPESAS ELEGIVEIS</t>
  </si>
  <si>
    <t>TOTAL DAS DESPESAS NÃO ELEGIVEIS</t>
  </si>
  <si>
    <t>Financiamento EEA Grants / Programa Cultura</t>
  </si>
  <si>
    <t>Identificação da entidade</t>
  </si>
  <si>
    <t>[Escolher da lista: Feminino, Masculino]</t>
  </si>
  <si>
    <t>Género</t>
  </si>
  <si>
    <t>a) as atividades propostas com a adequação e cumprimento aos objetivos definidos;</t>
  </si>
  <si>
    <t>b) as atividades propostas com a sustentabilidade dos resultados após a conclusão do projeto.</t>
  </si>
  <si>
    <t>d) práticas de acessibilidade física, intelectual e social a implementar.</t>
  </si>
  <si>
    <r>
      <t xml:space="preserve">Pode iniciar novas atividades através do botão “Adicionar”, podendo criar até um </t>
    </r>
    <r>
      <rPr>
        <b/>
        <sz val="9"/>
        <color rgb="FF000000"/>
        <rFont val="Trebuchet MS"/>
        <family val="2"/>
      </rPr>
      <t>máximo de 16 fichas de atividade</t>
    </r>
  </si>
  <si>
    <t>Obra programada [título]</t>
  </si>
  <si>
    <t>Obra programada [sinopse]</t>
  </si>
  <si>
    <t>Promotor / Parceiro</t>
  </si>
  <si>
    <t>Informação da candidatura</t>
  </si>
  <si>
    <t>b) Trabalho voluntariado</t>
  </si>
  <si>
    <t>Total despesa</t>
  </si>
  <si>
    <t>h) Custos Indiretos</t>
  </si>
  <si>
    <t>Total das despesas elegíveis</t>
  </si>
  <si>
    <t>Total das despesas não elegíveis</t>
  </si>
  <si>
    <t>Número anual de pessoas que assistem /participam em eventos apoiados de arte contemporânea</t>
  </si>
  <si>
    <t>Número de produções artísticas programadas em municípios de baixa densidade</t>
  </si>
  <si>
    <t>Número de residentes nos municípios de baixa densidade envolvidos em processos criativos apoiados pelo Programa</t>
  </si>
  <si>
    <t>Número de municípios de baixa densidade envolvidos no desenvolvimento de projetos de artes contemporâneas</t>
  </si>
  <si>
    <t>Número de apresentações públicas das produções artísticas programadas em municípios de baixa densidade</t>
  </si>
  <si>
    <t>Número de novas parcerias desenvolvidas entre organizações artísticas em Portugal, municípios portugueses e entidades dos Países Doadores</t>
  </si>
  <si>
    <t>Número de participantes em ações de formação organizadas pelo programa</t>
  </si>
  <si>
    <t>Número de empregos criados (desagregados por género, idade)</t>
  </si>
  <si>
    <t>Aceita a apresentação da candidatura no concurso «Connecting Dots - Mobilidade Artística e Desenvolvimento de Públicos»</t>
  </si>
  <si>
    <t xml:space="preserve">Aceita as normas a que obedece o presente procedimento concursal  </t>
  </si>
  <si>
    <t>□</t>
  </si>
  <si>
    <t>O projeto supra apresentado não integra uma situação de cumulação de apoios da DGARTES</t>
  </si>
  <si>
    <t>A candidatura está integralmente preenchida e escrita em português (à exceção do Sumário Executivo)</t>
  </si>
  <si>
    <t>Apoio EEA Grants</t>
  </si>
  <si>
    <t>[mesmo n.º caracteres do breve historial]</t>
  </si>
  <si>
    <t>DESPESAS ELEGÍVEIS</t>
  </si>
  <si>
    <t>Distribuição do total da despesa por anos</t>
  </si>
  <si>
    <t>Distribuição do total da despesa por domínio de atividade</t>
  </si>
  <si>
    <t>i) Outras despesas (não elegíveis)</t>
  </si>
  <si>
    <t>Total i)</t>
  </si>
  <si>
    <t>-</t>
  </si>
  <si>
    <t>Financiamento</t>
  </si>
  <si>
    <t>Financiamento candidatos</t>
  </si>
  <si>
    <t>Coluna E - Texto (250 caracteres)</t>
  </si>
  <si>
    <t>Em cada rubrica de despesa, deve ser possível acrescentar o número de linhas necessárias</t>
  </si>
  <si>
    <t>Taxa de financiamento EEA Grants</t>
  </si>
  <si>
    <t>Total l)</t>
  </si>
  <si>
    <r>
      <t>Taxa de financiamento EEA Grants</t>
    </r>
    <r>
      <rPr>
        <b/>
        <sz val="9"/>
        <color rgb="FF222B35"/>
        <rFont val="Arial"/>
        <family val="2"/>
      </rPr>
      <t xml:space="preserve"> [automático]</t>
    </r>
  </si>
  <si>
    <t>Distribuição por anos</t>
  </si>
  <si>
    <t>Total das despesas (elegíveis + não elegíveis) do Projeto</t>
  </si>
  <si>
    <t>+</t>
  </si>
  <si>
    <t>TOTAL DAS DESPESAS (ELEGÍVEIS + NÃO ELEGIVEIS) DA ATIVIDADE</t>
  </si>
  <si>
    <t>DESPESAS NÃO ELEGIVEIS</t>
  </si>
  <si>
    <t>Despesa Total / ano</t>
  </si>
  <si>
    <t>Total da despesa das atividades</t>
  </si>
  <si>
    <t>Financiamento pretendido pelo candidato, se diferente do indicado no quadro anterior</t>
  </si>
  <si>
    <t>Financiamento máximo possível de acordo com as regras do Programa [cálculo automático]</t>
  </si>
  <si>
    <t>Contrapartidas das entidades promotoras e parceiras</t>
  </si>
  <si>
    <t>Contribuição promotor e parceiros (restante despesa elegível + despesa não elegível)</t>
  </si>
  <si>
    <t>Contribuição promotor e parceiros (restante despesa elegível + despesa não elegível) [automático]</t>
  </si>
  <si>
    <t>Financiamento EEA Grants (máximo permitido - 85% despesa elegível)</t>
  </si>
  <si>
    <t>Trabalho voluntário elegível [automático]</t>
  </si>
  <si>
    <r>
      <t>Indicadores do Orçamento</t>
    </r>
    <r>
      <rPr>
        <sz val="7"/>
        <color rgb="FF000000"/>
        <rFont val="Trebuchet MS"/>
        <family val="2"/>
      </rPr>
      <t xml:space="preserve"> [preenchimento automático a partir do Resumo do Orçamento]</t>
    </r>
  </si>
  <si>
    <t>Opção 1: Financiamento EEA Grants [cálculo automático]</t>
  </si>
  <si>
    <t>Opção 2: Financiamento EEA Grants [definido pelo promotor]</t>
  </si>
  <si>
    <t>Total financiamento</t>
  </si>
  <si>
    <r>
      <rPr>
        <b/>
        <sz val="10"/>
        <rFont val="Trebuchet MS"/>
        <family val="2"/>
      </rPr>
      <t>Historial da entidade promotora</t>
    </r>
    <r>
      <rPr>
        <b/>
        <strike/>
        <sz val="10"/>
        <rFont val="Trebuchet MS"/>
        <family val="2"/>
      </rPr>
      <t xml:space="preserve"> </t>
    </r>
  </si>
  <si>
    <t>[nota: possibilidade de acrescentar várias linhas referidas a membros da equipa]</t>
  </si>
  <si>
    <r>
      <t>[</t>
    </r>
    <r>
      <rPr>
        <sz val="7"/>
        <color rgb="FFFF0000"/>
        <rFont val="Trebuchet MS"/>
        <family val="2"/>
      </rPr>
      <t>nota: possibilidade de acrescentar várias entidades</t>
    </r>
    <r>
      <rPr>
        <sz val="7"/>
        <rFont val="Trebuchet MS"/>
        <family val="2"/>
      </rPr>
      <t>]</t>
    </r>
  </si>
  <si>
    <r>
      <t>[</t>
    </r>
    <r>
      <rPr>
        <sz val="7"/>
        <color rgb="FFFF0000"/>
        <rFont val="Trebuchet MS"/>
        <family val="2"/>
      </rPr>
      <t>nota: possibilidade de acrescentar várias entidades artísticas</t>
    </r>
    <r>
      <rPr>
        <sz val="7"/>
        <rFont val="Trebuchet MS"/>
        <family val="2"/>
      </rPr>
      <t>]</t>
    </r>
  </si>
  <si>
    <r>
      <t>[</t>
    </r>
    <r>
      <rPr>
        <sz val="7"/>
        <color rgb="FFFF0000"/>
        <rFont val="Trebuchet MS"/>
        <family val="2"/>
      </rPr>
      <t>nota: possibilidade de acrescentar vários municípios</t>
    </r>
    <r>
      <rPr>
        <sz val="7"/>
        <rFont val="Trebuchet MS"/>
        <family val="2"/>
      </rPr>
      <t>]</t>
    </r>
  </si>
  <si>
    <r>
      <t>[</t>
    </r>
    <r>
      <rPr>
        <sz val="7"/>
        <color rgb="FFFF0000"/>
        <rFont val="Trebuchet MS"/>
        <family val="2"/>
      </rPr>
      <t>possibilidade de anexar vários documentos</t>
    </r>
    <r>
      <rPr>
        <sz val="7"/>
        <rFont val="Trebuchet MS"/>
        <family val="2"/>
      </rPr>
      <t>]</t>
    </r>
  </si>
  <si>
    <t xml:space="preserve"> [dd/mm/aaaa]</t>
  </si>
  <si>
    <t>[cálculo automático]</t>
  </si>
  <si>
    <r>
      <t xml:space="preserve">Plano de comunicação </t>
    </r>
    <r>
      <rPr>
        <sz val="7"/>
        <rFont val="Trebuchet MS"/>
        <family val="2"/>
      </rPr>
      <t>[preenchimento opcional, se suficientemente descrito no plano de comunicação no separador Projeto]</t>
    </r>
  </si>
  <si>
    <t>Plano de comunicação [preenchimento opcional, se suficientemente descrito no plano de comunicação no separador Projeto]</t>
  </si>
  <si>
    <r>
      <t>Público-alvo</t>
    </r>
    <r>
      <rPr>
        <sz val="7"/>
        <rFont val="Trebuchet MS"/>
        <family val="2"/>
      </rPr>
      <t xml:space="preserve"> [preenchimento opcional, se suficientemente descrito no separador Projeto, na secção Alcance Visibilidade]</t>
    </r>
  </si>
  <si>
    <r>
      <t>Público-alvo</t>
    </r>
    <r>
      <rPr>
        <sz val="10"/>
        <rFont val="Trebuchet MS"/>
        <family val="2"/>
      </rPr>
      <t xml:space="preserve"> [preenchimento opcional, se suficientemente descrito no separador Projeto, na secção Alcance Visibilidade]</t>
    </r>
  </si>
  <si>
    <t xml:space="preserve">[automático]
</t>
  </si>
  <si>
    <t>QUADRO RESUMO 2 - ORÇAMENTOS DE ATIVIDADES [preenchimento automático]</t>
  </si>
  <si>
    <t xml:space="preserve">                     </t>
  </si>
  <si>
    <t>Documentos da entidade promotora e da parceria</t>
  </si>
  <si>
    <t>Parceiros</t>
  </si>
  <si>
    <t>[nota: função pré-definida]</t>
  </si>
  <si>
    <t>(máximo2.500 caracteres)</t>
  </si>
  <si>
    <t xml:space="preserve">Calendarização das atividades principais a desenvolver </t>
  </si>
  <si>
    <r>
      <t xml:space="preserve">Nota: </t>
    </r>
    <r>
      <rPr>
        <sz val="10"/>
        <rFont val="Trebuchet MS"/>
        <family val="2"/>
      </rPr>
      <t>As atividades têm que estar organizadas por anos civis. Assim, se uma atividade se desenvolver em dois anos contínuos esta deve ser registada em duas linhas, cada uma respeitante a um ano civil [exemplo: atividade XPT desenvolvida entre 01.11.2020 e 28.02.2021, deve estar registada da seguinte forma: XPT com início a 01.11.2020 e fim a 31.12.2020; e um segundo registo XPT com início a 01.01.2021 e fim a 28.02.2021]</t>
    </r>
  </si>
  <si>
    <r>
      <t>c) Despesas de deslocação – Equipa do Projeto</t>
    </r>
    <r>
      <rPr>
        <sz val="10"/>
        <rFont val="Arial"/>
        <family val="2"/>
      </rPr>
      <t xml:space="preserve"> [</t>
    </r>
    <r>
      <rPr>
        <sz val="10"/>
        <color rgb="FF00B050"/>
        <rFont val="Arial"/>
        <family val="2"/>
      </rPr>
      <t>botão info: despesas de deslocação com as pessoas descritas na rubrica Recursos Humanos e com os consultores ou outros prestadores de serviços</t>
    </r>
    <r>
      <rPr>
        <sz val="10"/>
        <color rgb="FF222B35"/>
        <rFont val="Arial"/>
        <family val="2"/>
      </rPr>
      <t>.</t>
    </r>
    <r>
      <rPr>
        <sz val="10"/>
        <rFont val="Arial"/>
        <family val="2"/>
      </rPr>
      <t>]</t>
    </r>
  </si>
  <si>
    <r>
      <t>b) Trabalho voluntariado [</t>
    </r>
    <r>
      <rPr>
        <sz val="10"/>
        <color rgb="FF00B050"/>
        <rFont val="Arial"/>
        <family val="2"/>
      </rPr>
      <t>botão info: Não pode exceder 50% do financiamento da contrapartida do promotor e parceiros (c.f. casos aplicáveis).</t>
    </r>
    <r>
      <rPr>
        <sz val="10"/>
        <rFont val="Arial"/>
        <family val="2"/>
      </rPr>
      <t>]</t>
    </r>
  </si>
  <si>
    <r>
      <t xml:space="preserve">a) Recursos humanos </t>
    </r>
    <r>
      <rPr>
        <sz val="10"/>
        <rFont val="Arial"/>
        <family val="2"/>
      </rPr>
      <t>[</t>
    </r>
    <r>
      <rPr>
        <sz val="10"/>
        <color rgb="FF00B050"/>
        <rFont val="Arial"/>
        <family val="2"/>
      </rPr>
      <t>botão info: Recursos humanos afetos ao projeto, salários e custos com a segurança social e outras obrigações legais ou contratuais desde que correspondam à política normal de remunerações dos promotores e parceiros.</t>
    </r>
    <r>
      <rPr>
        <sz val="10"/>
        <rFont val="Arial"/>
        <family val="2"/>
      </rPr>
      <t>]</t>
    </r>
  </si>
  <si>
    <r>
      <t xml:space="preserve">e) Aquisições de bens e serviços - Desenvolvimento das atividades do Projeto </t>
    </r>
    <r>
      <rPr>
        <sz val="10"/>
        <rFont val="Arial"/>
        <family val="2"/>
      </rPr>
      <t>[</t>
    </r>
    <r>
      <rPr>
        <sz val="10"/>
        <color rgb="FF00B050"/>
        <rFont val="Arial"/>
        <family val="2"/>
      </rPr>
      <t>botão info: despesas de contratação de bens e serviços para a implementação das atividades do projeto, incluindo as despesas com consumíveis e outros fornecimentos, que cumpram as regras de contratação pública.</t>
    </r>
    <r>
      <rPr>
        <sz val="10"/>
        <rFont val="Arial"/>
        <family val="2"/>
      </rPr>
      <t>]</t>
    </r>
  </si>
  <si>
    <r>
      <t xml:space="preserve">d) Aquisição de bens e serviços - Equipamento </t>
    </r>
    <r>
      <rPr>
        <sz val="10"/>
        <color rgb="FF00B050"/>
        <rFont val="Arial"/>
        <family val="2"/>
      </rPr>
      <t>[botão info:</t>
    </r>
    <r>
      <rPr>
        <b/>
        <sz val="10"/>
        <color rgb="FF00B050"/>
        <rFont val="Arial"/>
        <family val="2"/>
      </rPr>
      <t xml:space="preserve"> </t>
    </r>
    <r>
      <rPr>
        <sz val="10"/>
        <color rgb="FF00B050"/>
        <rFont val="Arial"/>
        <family val="2"/>
      </rPr>
      <t>Equipamentos novos ou em segunda mão, amortizados de acordo com as normas contabilísticas aplicáveis.</t>
    </r>
    <r>
      <rPr>
        <sz val="10"/>
        <rFont val="Arial"/>
        <family val="2"/>
      </rPr>
      <t>]</t>
    </r>
  </si>
  <si>
    <r>
      <t>f) Aquisição de bens e serviços - Subcontratação de tarefas ou partes específicas das atividades do Projeto [</t>
    </r>
    <r>
      <rPr>
        <sz val="10"/>
        <color rgb="FF00B050"/>
        <rFont val="Arial"/>
        <family val="2"/>
      </rPr>
      <t>botão info: Despesas de contratação de bens e serviços para a realização de tarefas ou partes específicas das atividades do Projeto, que cumpram as regras da contratação pública.</t>
    </r>
    <r>
      <rPr>
        <sz val="10"/>
        <color rgb="FF222B35"/>
        <rFont val="Arial"/>
        <family val="2"/>
      </rPr>
      <t>]</t>
    </r>
  </si>
  <si>
    <r>
      <t>g) Despesas que resultem diretamente de obrigações impostas pelo contrato de financiamento do projeto [</t>
    </r>
    <r>
      <rPr>
        <sz val="10"/>
        <color rgb="FF00B050"/>
        <rFont val="Arial"/>
        <family val="2"/>
      </rPr>
      <t>botão info: Comunicação e publicidade, verificação e auditoria, traduções, taxas, direitos de autor e direitos conexos, licenças, encargos com abertura e gestão de uma conta bancária.</t>
    </r>
    <r>
      <rPr>
        <sz val="10"/>
        <color rgb="FF222B35"/>
        <rFont val="Arial"/>
        <family val="2"/>
      </rPr>
      <t>]</t>
    </r>
  </si>
  <si>
    <r>
      <t xml:space="preserve">h) Custos Indiretos [botão info: </t>
    </r>
    <r>
      <rPr>
        <sz val="10"/>
        <color rgb="FF00B050"/>
        <rFont val="Arial"/>
        <family val="2"/>
      </rPr>
      <t>Relativamente aos Custos Indiretos devem ser apresentados os cálculos que deram origem ao valor proposto, com indicação da metodologia utilizada de acordo o artigo 8.5 do Regulamento dos EEA Grants 2014-2021 (Art. 8.5.1 (a), (b), (c) ou (d))</t>
    </r>
    <r>
      <rPr>
        <sz val="10"/>
        <color rgb="FF222B35"/>
        <rFont val="Arial"/>
        <family val="2"/>
      </rPr>
      <t>]</t>
    </r>
  </si>
  <si>
    <r>
      <t xml:space="preserve">Equipa </t>
    </r>
    <r>
      <rPr>
        <b/>
        <sz val="10"/>
        <color rgb="FFFF0000"/>
        <rFont val="Trebuchet MS"/>
        <family val="2"/>
      </rPr>
      <t xml:space="preserve"> </t>
    </r>
    <r>
      <rPr>
        <sz val="7"/>
        <color rgb="FFFF0000"/>
        <rFont val="Trebuchet MS"/>
        <family val="2"/>
      </rPr>
      <t xml:space="preserve">[preenchimento </t>
    </r>
    <r>
      <rPr>
        <b/>
        <sz val="8"/>
        <color rgb="FFFF0000"/>
        <rFont val="Trebuchet MS"/>
        <family val="2"/>
      </rPr>
      <t>a partir do separador EQUIPAS</t>
    </r>
    <r>
      <rPr>
        <sz val="7"/>
        <color rgb="FFFF0000"/>
        <rFont val="Trebuchet MS"/>
        <family val="2"/>
      </rPr>
      <t>]</t>
    </r>
  </si>
  <si>
    <t>Nota: Devem ser discriminadas, de forma detalhada, todos os itens de despesa a assumir pelo Promotor e Parceiros e por rubrica de despesa, devendo ser dada uma justificação para a sua necessidade e enquadramento no projeto.</t>
  </si>
  <si>
    <t>DD/MM/AAAA</t>
  </si>
  <si>
    <t>j) Financiamento EEA Grants</t>
  </si>
  <si>
    <t>k)  Contrapartida financeira dos promotores e parceiros</t>
  </si>
  <si>
    <t>k.1) Despesas elegíveis [Nota: Deve ser subtraído ao total das despesas elegíveis o valor do trabalho voluntariado elegível até 50% do financiamento da contrapartida do promotor e parceiros (c.f. rubrica b) das Despesas]</t>
  </si>
  <si>
    <t>k.2) Despesas não elegíveis</t>
  </si>
  <si>
    <t>Total k)</t>
  </si>
  <si>
    <t>l) Trabalho voluntariado, que excede os 50% do financiamento da contrapartida do promotor e parceiros [c.f. rubrica b) das Despesas]</t>
  </si>
  <si>
    <t>l.1) Trabalho voluntariado elegível até 50% do financiamento da contrapartida do promotor e parceiros [c.f. rubrica b) das Despesas]</t>
  </si>
  <si>
    <t>l.2) Trabalho voluntariado não elegível, que excede os 50% do financiamento da contrapartida do promotor e parceiros [c.f. rubrica b) das Despesas]</t>
  </si>
  <si>
    <r>
      <rPr>
        <b/>
        <sz val="9"/>
        <color rgb="FF000000"/>
        <rFont val="Arial"/>
        <family val="2"/>
      </rPr>
      <t>Obteve e inseriu nos lugares respetivos do formulário todos os documentos obrigatórios:</t>
    </r>
    <r>
      <rPr>
        <sz val="9"/>
        <color rgb="FF000000"/>
        <rFont val="Arial"/>
        <family val="2"/>
      </rPr>
      <t xml:space="preserve">
Os campos assinalados com * são de confirmação obrigatória</t>
    </r>
  </si>
  <si>
    <t>Cópia do documento de constituição da entidade *</t>
  </si>
  <si>
    <t>Cópia dos estatutos, devidamente atualizados *</t>
  </si>
  <si>
    <t>Cópia da ata que comprove os atuais corpos dirigentes *</t>
  </si>
  <si>
    <t>No caso de entidade sujeita a registo comercial, cópia da certidão permanente com todos os registos em vigor ou indicação do respetivo código de acesso para a sua consulta no respetivo sítio da Internet *</t>
  </si>
  <si>
    <t>Credencial atualizada da legal constituição e regular funcionamento emitido pela CASES (Cooperativa António Sérgio para a Economia Social), para as entidades com o estatuto de cooperativas</t>
  </si>
  <si>
    <t>Cópia dos comprovativos da situação de voluntário (cartão(ões) de identificação de voluntário), emitido pelo Conselho Nacional para a Promoção do Voluntariado (caso em que o voluntário está identificado à data da candidatura);</t>
  </si>
  <si>
    <t>Cópia do Programa de Voluntariado estabelecido entre o voluntário e a entidade promotora do voluntariado (caso em que o voluntário está identificado à data da candidatura)</t>
  </si>
  <si>
    <t>Declaração de honra da entidade promotora e/ou parceiras do projeto quanto ao cumprimento integral do regime jurídico do voluntariado</t>
  </si>
  <si>
    <t>Cópia do último Relatório de Atividade e Contas aprovado da entidade promotora, acompanhada dos pareceres do Conselho Fiscal, lista dos membros dos órgãos sociais e atas com aprovação dos relatórios de atividades e de contas *</t>
  </si>
  <si>
    <t>Declaração para efeitos de idoneidade e integridade, relativa às entidades promotora e parceiras do projeto, emitida de acordo com o modelo constante do Anexo II do Código dos Contratos Públicos (Decreto-Lei n.º 111-B / 2017, de 31 de agosto - lei de contratação pública) *</t>
  </si>
  <si>
    <t>Documento comprovativo de situação regularizada perante a Autoridade Tributária e Aduaneira ou autorização para a sua consulta online *</t>
  </si>
  <si>
    <t>Documentos comprovativos do regime de IVA aplicável à entidade promotora e às entidades parceiras do projeto *</t>
  </si>
  <si>
    <t>Declaração de compromisso com o cofinanciamento do projeto a título de contrapartida, assinada pela entidade promotora e pelas entidades parceiras do projeto *</t>
  </si>
  <si>
    <t>Declaração de Compromisso com a Parceria, assinada pela entidade promotora e entidades parceiras do projeto *</t>
  </si>
  <si>
    <t>Termo de responsabilidade e compromisso com o projeto e a sua implementação, em caso de aprovação, assinado pela entidade promotora e entidades parceiras do projeto *</t>
  </si>
  <si>
    <t>Documentos comprovativos das autorizações ou dos pedidos de autorização relativos às obras que impliquem direitos de autor e direitos conexos ou declaração de honra que o ateste</t>
  </si>
  <si>
    <t>Documentos comprovativos exigidos para o exercício da atividade (por exemplo, Registo de promotor de espetáculos de natureza artística ou, para instalações, Licença de recinto de espetáculos de natureza artística / pedido de vistoria à Inspeção-Geral das Atividades Culturais / autorizações camarárias ou outras) ou declaração de honra que o ateste *</t>
  </si>
  <si>
    <t>Documentos comprovativos associados ao cálculo dos custos diretos elegíveis com os recursos humanos das entidades promotora e parceiras do projeto, nos termos do n.º 2 do artigo 68.º-B do Regulamento (UE) n.º 1303/2013 do Parlamento Europeu e do Conselho, de 17 de dezembro de 2013 *</t>
  </si>
  <si>
    <t>Declaração para efeitos do enquadramento do projeto no regime associado aos Projetos Geradores de Receita</t>
  </si>
  <si>
    <t>Documentos comprovativos associados ao método de cálculo dos custos indiretos elegíveis escolhido pelas entidades promotora e parceiras de projeto *</t>
  </si>
  <si>
    <r>
      <t>Referir, de forma sumária, a experiência das entidades parceiras e respetivo contributo no âmbito do projeto</t>
    </r>
    <r>
      <rPr>
        <sz val="9"/>
        <color rgb="FF000000"/>
        <rFont val="Trebuchet MS"/>
        <family val="2"/>
      </rPr>
      <t>.</t>
    </r>
  </si>
  <si>
    <t>Relevância do projeto para os objetivos dos EEA Grants 2014-2021 / Programa Cultura</t>
  </si>
  <si>
    <t>Coluna D (Promotor/Parceiro) - escolher da lista das entidades promotoras e parceiros obrigatório</t>
  </si>
  <si>
    <t>Coluna F - Texto (250 caracteres)</t>
  </si>
  <si>
    <t>Coluna G - número / valor em Euros</t>
  </si>
  <si>
    <t>Colunas H + I + J - número / valor em Euros e a soma destas três colunas tem que ser igual ao valor da Coluna F</t>
  </si>
  <si>
    <t>c) Despesas de deslocação – Equipa do Projeto</t>
  </si>
  <si>
    <t>d) Aquisição de bens e serviços - Equipamento</t>
  </si>
  <si>
    <t>e) Aquisições de bens e serviços - Desenvolvimento das atividades do Projeto</t>
  </si>
  <si>
    <t>f) Aquisição de bens e serviços - Subcontratação de tarefas ou partes específicas das atividades do Projeto</t>
  </si>
  <si>
    <t>g) Despesas que resultem diretamente de obrigações impostas pelo contrato de financiamento do projeto</t>
  </si>
  <si>
    <t>Fontes de Financiamento</t>
  </si>
  <si>
    <r>
      <t>Descrição da parceria [</t>
    </r>
    <r>
      <rPr>
        <b/>
        <sz val="10"/>
        <color rgb="FF00B050"/>
        <rFont val="Trebuchet MS"/>
        <family val="2"/>
      </rPr>
      <t>botão info: A descrição da parceria deve incluir a descrição do contributo da Entidade Promotora.</t>
    </r>
    <r>
      <rPr>
        <b/>
        <sz val="10"/>
        <rFont val="Trebuchet MS"/>
        <family val="2"/>
      </rPr>
      <t>]</t>
    </r>
  </si>
  <si>
    <t>Função(ões) princial(ais) do espaço</t>
  </si>
  <si>
    <r>
      <t>Apresente todos os elementos das equipas das entidades promotoras e parceiras que participam no projeto [</t>
    </r>
    <r>
      <rPr>
        <b/>
        <sz val="10"/>
        <color rgb="FF00B050"/>
        <rFont val="Trebuchet MS"/>
        <family val="2"/>
      </rPr>
      <t>botão info: Deverão ser apresentados, um a um, os restantes elementos da equipa do projeto, com explicitação da sua atribuição funcional, de acordo com as seguintes cinco categorias genéricas de funções: Equipa Artística/ Esfera de Autoria, Equipa Artística/ Esfera de Execução-Interpretação, Equipa Técnica, Montagem e Produção, Equipa de Pessoal Auxiliar, Outra Direção.</t>
    </r>
    <r>
      <rPr>
        <b/>
        <sz val="10"/>
        <rFont val="Trebuchet MS"/>
        <family val="2"/>
      </rPr>
      <t>]</t>
    </r>
  </si>
  <si>
    <t>Declarações de compromisso com a participação nas atividades do projeto, emitidas pelos artistas/criadores e pelas entidades artísticas, consoante o caso, sempre que estas não sejam parte no contrato de parceria *</t>
  </si>
  <si>
    <t xml:space="preserve">Documento comprovativo de situação regularizada perante a Segurança Social ou autorização para a sua consulta online </t>
  </si>
  <si>
    <t>i. Deve ser inserida uma das três opções seguintes: a) ou apresenta Cópia do documento de constituição da entidade+ Cópia dos estatutos, devidamente atualizados+ Cópia da ata que comprove os atuais corpos dirigentes; b) ou, em caso de Entidade sujeita a registo comercial, apresenta cópia do registo comercial; c) ou, em caso de Entidade sujeita a registo comercial, apresenta certidão permanente.</t>
  </si>
  <si>
    <t xml:space="preserve">ii. O documento Declaração de Idoneidade integra um conjunto de anexos, nomeadamente o documento comprovativo da situação regularizada perante a Autoridade Tributária e Aduaneira, o documento comprovativo de situação regularizada perante a Segurança Social e o certificado do registo criminal, os quais devem ser inseridos no formulário separadamente. </t>
  </si>
  <si>
    <r>
      <t>[</t>
    </r>
    <r>
      <rPr>
        <sz val="7"/>
        <color rgb="FFFF0000"/>
        <rFont val="Trebuchet MS"/>
        <family val="2"/>
      </rPr>
      <t>possibildiade de anexar vários documentos</t>
    </r>
    <r>
      <rPr>
        <sz val="7"/>
        <rFont val="Trebuchet MS"/>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</si>
</sst>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yyyy\-mm\-dd;@"/>
    <numFmt numFmtId="165" formatCode="0."/>
    <numFmt numFmtId="166" formatCode="_-* #,##0.00\ [$€-816]_-;\-* #,##0.00\ [$€-816]_-;_-* &quot;-&quot;??\ [$€-816]_-;_-@_-"/>
    <numFmt numFmtId="167" formatCode="#,##0\ &quot;€&quot;"/>
  </numFmts>
  <fonts count="80" x14ac:knownFonts="1">
    <font>
      <sz val="10"/>
      <color rgb="FF000000"/>
      <name val="Times New Roman"/>
      <charset val="204"/>
    </font>
    <font>
      <sz val="10"/>
      <color rgb="FF000000"/>
      <name val="Trebuchet MS"/>
      <family val="2"/>
    </font>
    <font>
      <b/>
      <sz val="8"/>
      <name val="Trebuchet MS"/>
      <family val="2"/>
    </font>
    <font>
      <sz val="10"/>
      <name val="Trebuchet MS"/>
      <family val="2"/>
    </font>
    <font>
      <sz val="12"/>
      <color rgb="FF000000"/>
      <name val="Trebuchet MS"/>
      <family val="2"/>
    </font>
    <font>
      <b/>
      <sz val="16"/>
      <name val="Trebuchet MS"/>
      <family val="2"/>
    </font>
    <font>
      <b/>
      <sz val="10"/>
      <color rgb="FF000000"/>
      <name val="Trebuchet MS"/>
      <family val="2"/>
    </font>
    <font>
      <sz val="16"/>
      <color rgb="FF000000"/>
      <name val="Trebuchet MS"/>
      <family val="2"/>
    </font>
    <font>
      <sz val="8"/>
      <name val="Trebuchet MS"/>
      <family val="2"/>
    </font>
    <font>
      <sz val="8"/>
      <color rgb="FF000000"/>
      <name val="Trebuchet MS"/>
      <family val="2"/>
    </font>
    <font>
      <b/>
      <sz val="10"/>
      <name val="Trebuchet MS"/>
      <family val="2"/>
    </font>
    <font>
      <sz val="6"/>
      <color rgb="FF000000"/>
      <name val="Trebuchet MS"/>
      <family val="2"/>
    </font>
    <font>
      <b/>
      <sz val="12"/>
      <name val="Trebuchet MS"/>
      <family val="2"/>
    </font>
    <font>
      <sz val="7"/>
      <name val="Trebuchet MS"/>
      <family val="2"/>
    </font>
    <font>
      <sz val="7"/>
      <color rgb="FF000000"/>
      <name val="Trebuchet MS"/>
      <family val="2"/>
    </font>
    <font>
      <sz val="8"/>
      <color rgb="FF212529"/>
      <name val="Segoe UI"/>
      <family val="2"/>
    </font>
    <font>
      <sz val="9"/>
      <color rgb="FF000000"/>
      <name val="Trebuchet MS"/>
      <family val="2"/>
    </font>
    <font>
      <b/>
      <sz val="9"/>
      <name val="Trebuchet MS"/>
      <family val="2"/>
    </font>
    <font>
      <sz val="9"/>
      <name val="Trebuchet MS"/>
      <family val="2"/>
    </font>
    <font>
      <sz val="9"/>
      <color indexed="81"/>
      <name val="Tahoma"/>
      <family val="2"/>
    </font>
    <font>
      <b/>
      <sz val="18"/>
      <color rgb="FF7795CB"/>
      <name val="Tahoma"/>
      <family val="2"/>
    </font>
    <font>
      <b/>
      <sz val="11"/>
      <color rgb="FF7795CB"/>
      <name val="Tahoma"/>
      <family val="2"/>
    </font>
    <font>
      <b/>
      <sz val="18"/>
      <color rgb="FFFFFFFF"/>
      <name val="Tahoma"/>
      <family val="2"/>
    </font>
    <font>
      <b/>
      <sz val="9"/>
      <color rgb="FFFFFFFF"/>
      <name val="Tahoma"/>
      <family val="2"/>
    </font>
    <font>
      <sz val="9"/>
      <color theme="1"/>
      <name val="Tahoma"/>
      <family val="2"/>
    </font>
    <font>
      <b/>
      <sz val="9"/>
      <color rgb="FF7795CB"/>
      <name val="Tahoma"/>
      <family val="2"/>
    </font>
    <font>
      <sz val="10"/>
      <color rgb="FF000000"/>
      <name val="Times New Roman"/>
      <family val="1"/>
    </font>
    <font>
      <b/>
      <strike/>
      <sz val="10"/>
      <name val="Trebuchet MS"/>
      <family val="2"/>
    </font>
    <font>
      <sz val="8"/>
      <color rgb="FF000000"/>
      <name val="Wingdings"/>
      <charset val="2"/>
    </font>
    <font>
      <sz val="10"/>
      <color theme="1"/>
      <name val="Trebuchet MS"/>
      <family val="2"/>
    </font>
    <font>
      <b/>
      <sz val="10"/>
      <color theme="1"/>
      <name val="Trebuchet MS"/>
      <family val="2"/>
    </font>
    <font>
      <sz val="10"/>
      <color rgb="FF000000"/>
      <name val="Wingdings"/>
      <charset val="2"/>
    </font>
    <font>
      <sz val="12"/>
      <color theme="1"/>
      <name val="Trebuchet MS"/>
      <family val="2"/>
    </font>
    <font>
      <b/>
      <sz val="9"/>
      <color rgb="FF000000"/>
      <name val="Trebuchet MS"/>
      <family val="2"/>
    </font>
    <font>
      <b/>
      <sz val="11"/>
      <color rgb="FF000000"/>
      <name val="Trebuchet MS"/>
      <family val="2"/>
    </font>
    <font>
      <sz val="10"/>
      <color rgb="FF000000"/>
      <name val="Times New Roman"/>
      <family val="1"/>
    </font>
    <font>
      <sz val="10"/>
      <color rgb="FFFF0000"/>
      <name val="Trebuchet MS"/>
      <family val="2"/>
    </font>
    <font>
      <sz val="9"/>
      <color rgb="FFFF0000"/>
      <name val="Trebuchet MS"/>
      <family val="2"/>
    </font>
    <font>
      <u/>
      <sz val="8"/>
      <color rgb="FF000000"/>
      <name val="Trebuchet MS"/>
      <family val="2"/>
    </font>
    <font>
      <b/>
      <sz val="12"/>
      <color rgb="FFFF0000"/>
      <name val="Trebuchet MS"/>
      <family val="2"/>
    </font>
    <font>
      <b/>
      <sz val="14"/>
      <color theme="0"/>
      <name val="Calibri"/>
      <family val="2"/>
      <scheme val="minor"/>
    </font>
    <font>
      <sz val="8"/>
      <color theme="1"/>
      <name val="Calibri"/>
      <family val="2"/>
      <scheme val="minor"/>
    </font>
    <font>
      <b/>
      <sz val="11"/>
      <color theme="0"/>
      <name val="Arial"/>
      <family val="2"/>
    </font>
    <font>
      <sz val="11"/>
      <color theme="1"/>
      <name val="Arial"/>
      <family val="2"/>
    </font>
    <font>
      <sz val="10"/>
      <color theme="1"/>
      <name val="Arial"/>
      <family val="2"/>
    </font>
    <font>
      <sz val="10"/>
      <color theme="4" tint="0.39997558519241921"/>
      <name val="Arial"/>
      <family val="2"/>
    </font>
    <font>
      <b/>
      <sz val="10"/>
      <color rgb="FF222B35"/>
      <name val="Arial"/>
      <family val="2"/>
    </font>
    <font>
      <sz val="10"/>
      <color rgb="FF222B35"/>
      <name val="Arial"/>
      <family val="2"/>
    </font>
    <font>
      <b/>
      <i/>
      <sz val="10"/>
      <color theme="1"/>
      <name val="Arial"/>
      <family val="2"/>
    </font>
    <font>
      <i/>
      <sz val="10"/>
      <color theme="1"/>
      <name val="Arial"/>
      <family val="2"/>
    </font>
    <font>
      <b/>
      <sz val="10"/>
      <color theme="1"/>
      <name val="Arial"/>
      <family val="2"/>
    </font>
    <font>
      <sz val="11"/>
      <color rgb="FFFF0000"/>
      <name val="Calibri"/>
      <family val="2"/>
      <scheme val="minor"/>
    </font>
    <font>
      <sz val="7"/>
      <color rgb="FFFF0000"/>
      <name val="Trebuchet MS"/>
      <family val="2"/>
    </font>
    <font>
      <sz val="10"/>
      <color rgb="FFFF0000"/>
      <name val="Times New Roman"/>
      <family val="1"/>
    </font>
    <font>
      <b/>
      <sz val="10"/>
      <color rgb="FFFF0000"/>
      <name val="Trebuchet MS"/>
      <family val="2"/>
    </font>
    <font>
      <b/>
      <sz val="10"/>
      <color rgb="FF000000"/>
      <name val="Times New Roman"/>
      <family val="1"/>
    </font>
    <font>
      <b/>
      <sz val="8"/>
      <color rgb="FFFF0000"/>
      <name val="Trebuchet MS"/>
      <family val="2"/>
    </font>
    <font>
      <b/>
      <sz val="10"/>
      <color rgb="FF00B050"/>
      <name val="Trebuchet MS"/>
      <family val="2"/>
    </font>
    <font>
      <u/>
      <sz val="7"/>
      <color rgb="FF000000"/>
      <name val="Trebuchet MS"/>
      <family val="2"/>
    </font>
    <font>
      <sz val="9"/>
      <name val="Calibri"/>
      <family val="2"/>
      <scheme val="minor"/>
    </font>
    <font>
      <sz val="10"/>
      <color rgb="FFFF0000"/>
      <name val="Arial"/>
      <family val="2"/>
    </font>
    <font>
      <sz val="10"/>
      <color rgb="FF000000"/>
      <name val="Arial"/>
      <family val="2"/>
    </font>
    <font>
      <b/>
      <sz val="11"/>
      <name val="Arial"/>
      <family val="2"/>
    </font>
    <font>
      <sz val="11"/>
      <name val="Arial"/>
      <family val="2"/>
    </font>
    <font>
      <sz val="9"/>
      <color rgb="FF000000"/>
      <name val="Arial"/>
      <family val="2"/>
    </font>
    <font>
      <b/>
      <sz val="9"/>
      <color rgb="FF000000"/>
      <name val="Arial"/>
      <family val="2"/>
    </font>
    <font>
      <sz val="9"/>
      <color rgb="FF212529"/>
      <name val="Arial"/>
      <family val="2"/>
    </font>
    <font>
      <sz val="11"/>
      <color rgb="FF9C0006"/>
      <name val="Calibri"/>
      <family val="2"/>
      <scheme val="minor"/>
    </font>
    <font>
      <b/>
      <sz val="16"/>
      <color theme="1"/>
      <name val="Trebuchet MS"/>
      <family val="2"/>
    </font>
    <font>
      <b/>
      <sz val="9"/>
      <color rgb="FF222B35"/>
      <name val="Arial"/>
      <family val="2"/>
    </font>
    <font>
      <i/>
      <sz val="10"/>
      <color rgb="FFFF0000"/>
      <name val="Arial"/>
      <family val="2"/>
    </font>
    <font>
      <sz val="9"/>
      <name val="Arial"/>
      <family val="2"/>
    </font>
    <font>
      <sz val="8"/>
      <color rgb="FFFF0000"/>
      <name val="Arial"/>
      <family val="2"/>
    </font>
    <font>
      <sz val="8"/>
      <color rgb="FFFF0000"/>
      <name val="Trebuchet MS"/>
      <family val="2"/>
    </font>
    <font>
      <strike/>
      <sz val="7"/>
      <color rgb="FFFF0000"/>
      <name val="Trebuchet MS"/>
      <family val="2"/>
    </font>
    <font>
      <sz val="11"/>
      <color rgb="FF000000"/>
      <name val="Calibri"/>
      <family val="2"/>
    </font>
    <font>
      <b/>
      <sz val="10"/>
      <color rgb="FF00B050"/>
      <name val="Arial"/>
      <family val="2"/>
    </font>
    <font>
      <sz val="10"/>
      <color rgb="FF00B050"/>
      <name val="Arial"/>
      <family val="2"/>
    </font>
    <font>
      <sz val="10"/>
      <name val="Arial"/>
      <family val="2"/>
    </font>
    <font>
      <sz val="10"/>
      <color rgb="FF000000"/>
      <name val="Calibri"/>
      <family val="2"/>
    </font>
  </fonts>
  <fills count="12">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rgb="FF808080"/>
      </patternFill>
    </fill>
    <fill>
      <patternFill patternType="solid">
        <fgColor rgb="FF7795CB"/>
      </patternFill>
    </fill>
    <fill>
      <patternFill patternType="solid">
        <fgColor rgb="FFEAEAEA"/>
      </patternFill>
    </fill>
    <fill>
      <patternFill patternType="gray0625">
        <bgColor theme="7" tint="0.59996337778862885"/>
      </patternFill>
    </fill>
    <fill>
      <patternFill patternType="solid">
        <fgColor auto="1"/>
        <bgColor indexed="64"/>
      </patternFill>
    </fill>
    <fill>
      <patternFill patternType="solid">
        <fgColor theme="0"/>
        <bgColor indexed="64"/>
      </patternFill>
    </fill>
    <fill>
      <patternFill patternType="solid">
        <fgColor rgb="FFFFC7CE"/>
      </patternFill>
    </fill>
    <fill>
      <patternFill patternType="solid">
        <fgColor theme="0" tint="-0.14999847407452621"/>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
      <left/>
      <right/>
      <top style="double">
        <color rgb="FF7795CB"/>
      </top>
      <bottom style="double">
        <color rgb="FF7795CB"/>
      </bottom>
      <diagonal/>
    </border>
    <border>
      <left style="thin">
        <color rgb="FFFFFFFF"/>
      </left>
      <right style="thin">
        <color rgb="FFFFFFFF"/>
      </right>
      <top style="thin">
        <color rgb="FFFFFFFF"/>
      </top>
      <bottom style="thin">
        <color rgb="FFFFFFFF"/>
      </bottom>
      <diagonal/>
    </border>
    <border>
      <left style="hair">
        <color rgb="FF7795CB"/>
      </left>
      <right style="hair">
        <color rgb="FF7795CB"/>
      </right>
      <top style="hair">
        <color rgb="FF7795CB"/>
      </top>
      <bottom style="hair">
        <color rgb="FF7795CB"/>
      </bottom>
      <diagonal/>
    </border>
    <border>
      <left style="thin">
        <color indexed="64"/>
      </left>
      <right style="thin">
        <color indexed="64"/>
      </right>
      <top/>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rgb="FF000000"/>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style="thin">
        <color indexed="64"/>
      </left>
      <right style="thin">
        <color indexed="64"/>
      </right>
      <top/>
      <bottom style="medium">
        <color indexed="64"/>
      </bottom>
      <diagonal/>
    </border>
  </borders>
  <cellStyleXfs count="12">
    <xf numFmtId="0" fontId="0" fillId="0" borderId="0"/>
    <xf numFmtId="0" fontId="20" fillId="0" borderId="0"/>
    <xf numFmtId="0" fontId="21" fillId="0" borderId="0">
      <alignment vertical="center"/>
    </xf>
    <xf numFmtId="0" fontId="22" fillId="4" borderId="0"/>
    <xf numFmtId="0" fontId="23" fillId="5" borderId="34">
      <alignment horizontal="center" vertical="center" wrapText="1"/>
    </xf>
    <xf numFmtId="0" fontId="24" fillId="0" borderId="35">
      <alignment vertical="center" wrapText="1"/>
    </xf>
    <xf numFmtId="0" fontId="24" fillId="6" borderId="35">
      <alignment vertical="center" wrapText="1"/>
    </xf>
    <xf numFmtId="0" fontId="25" fillId="6" borderId="33">
      <alignment vertical="center"/>
    </xf>
    <xf numFmtId="1" fontId="16" fillId="7" borderId="11" applyFont="0" applyBorder="0" applyAlignment="0">
      <alignment horizontal="center" vertical="center" shrinkToFit="1"/>
    </xf>
    <xf numFmtId="44" fontId="26" fillId="0" borderId="0" applyFont="0" applyFill="0" applyBorder="0" applyAlignment="0" applyProtection="0"/>
    <xf numFmtId="9" fontId="35" fillId="0" borderId="0" applyFont="0" applyFill="0" applyBorder="0" applyAlignment="0" applyProtection="0"/>
    <xf numFmtId="0" fontId="67" fillId="10" borderId="0" applyNumberFormat="0" applyBorder="0" applyAlignment="0" applyProtection="0"/>
  </cellStyleXfs>
  <cellXfs count="686">
    <xf numFmtId="0" fontId="0" fillId="0" borderId="0" xfId="0"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center" vertical="top"/>
    </xf>
    <xf numFmtId="0" fontId="5" fillId="0" borderId="0" xfId="0" applyFont="1" applyAlignment="1">
      <alignment vertical="top"/>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top"/>
    </xf>
    <xf numFmtId="0" fontId="3" fillId="0" borderId="0" xfId="0" applyFont="1" applyAlignment="1">
      <alignment vertical="top"/>
    </xf>
    <xf numFmtId="0" fontId="1"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8" fillId="0" borderId="0" xfId="0" applyFont="1" applyAlignment="1">
      <alignment vertical="top"/>
    </xf>
    <xf numFmtId="0" fontId="4" fillId="0" borderId="0" xfId="0" applyFont="1" applyAlignment="1">
      <alignment vertical="top"/>
    </xf>
    <xf numFmtId="0" fontId="14"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16" fillId="0" borderId="0" xfId="0" applyFont="1" applyAlignment="1">
      <alignment vertical="top"/>
    </xf>
    <xf numFmtId="0" fontId="16" fillId="2" borderId="3" xfId="0" applyFont="1" applyFill="1" applyBorder="1" applyAlignment="1">
      <alignment vertical="top"/>
    </xf>
    <xf numFmtId="0" fontId="16" fillId="0" borderId="0" xfId="0" applyFont="1" applyAlignment="1">
      <alignment horizontal="left" vertical="top"/>
    </xf>
    <xf numFmtId="0" fontId="1" fillId="8" borderId="0" xfId="0" applyFont="1" applyFill="1" applyAlignment="1">
      <alignment horizontal="left" vertical="top"/>
    </xf>
    <xf numFmtId="0" fontId="15" fillId="8" borderId="0" xfId="0" applyFont="1" applyFill="1" applyAlignment="1">
      <alignment horizontal="left" vertical="top"/>
    </xf>
    <xf numFmtId="0" fontId="4" fillId="0" borderId="0" xfId="0" applyFont="1" applyAlignment="1">
      <alignment horizontal="left" vertical="top"/>
    </xf>
    <xf numFmtId="0" fontId="1" fillId="0" borderId="0" xfId="0" applyFont="1" applyFill="1" applyAlignment="1">
      <alignment horizontal="center" vertical="center" wrapText="1"/>
    </xf>
    <xf numFmtId="0" fontId="1" fillId="0" borderId="0" xfId="0" applyFont="1" applyFill="1" applyAlignment="1">
      <alignment horizontal="left" vertical="top"/>
    </xf>
    <xf numFmtId="0" fontId="7" fillId="0" borderId="0" xfId="0" applyFont="1" applyAlignment="1">
      <alignment vertical="top"/>
    </xf>
    <xf numFmtId="0" fontId="16" fillId="0" borderId="0" xfId="0" applyFont="1" applyFill="1" applyAlignment="1">
      <alignment vertical="top"/>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1" fillId="0" borderId="0" xfId="0" applyFont="1" applyFill="1" applyBorder="1" applyAlignment="1">
      <alignment horizontal="left" vertical="top"/>
    </xf>
    <xf numFmtId="0" fontId="2" fillId="3" borderId="11" xfId="0" applyFont="1" applyFill="1" applyBorder="1" applyAlignment="1">
      <alignment vertical="center"/>
    </xf>
    <xf numFmtId="0" fontId="1" fillId="3" borderId="11" xfId="0" applyFont="1" applyFill="1" applyBorder="1" applyAlignment="1">
      <alignment vertical="center"/>
    </xf>
    <xf numFmtId="0" fontId="9" fillId="0" borderId="0" xfId="0" applyFont="1" applyFill="1" applyAlignment="1">
      <alignment horizontal="left" vertical="top"/>
    </xf>
    <xf numFmtId="0" fontId="1" fillId="0" borderId="0" xfId="0" applyFont="1" applyBorder="1" applyAlignment="1">
      <alignment horizontal="left" vertical="top"/>
    </xf>
    <xf numFmtId="0" fontId="1" fillId="0" borderId="0" xfId="0" applyFont="1" applyFill="1" applyBorder="1" applyAlignment="1">
      <alignment vertical="top"/>
    </xf>
    <xf numFmtId="0" fontId="1" fillId="0" borderId="36" xfId="0" applyFont="1" applyFill="1" applyBorder="1" applyAlignment="1">
      <alignment vertical="center" textRotation="255"/>
    </xf>
    <xf numFmtId="0" fontId="1" fillId="0" borderId="0" xfId="0" applyFont="1" applyFill="1" applyBorder="1" applyAlignment="1">
      <alignment vertical="center" textRotation="255"/>
    </xf>
    <xf numFmtId="0" fontId="14" fillId="0" borderId="0" xfId="0" applyFont="1" applyFill="1" applyAlignment="1">
      <alignment horizontal="left" vertical="top"/>
    </xf>
    <xf numFmtId="0" fontId="8" fillId="0" borderId="0" xfId="0" applyFont="1" applyFill="1" applyBorder="1" applyAlignment="1">
      <alignment vertical="top"/>
    </xf>
    <xf numFmtId="0" fontId="1" fillId="0" borderId="0" xfId="0" applyFont="1" applyFill="1" applyBorder="1" applyAlignment="1">
      <alignment horizontal="left" vertical="center"/>
    </xf>
    <xf numFmtId="164" fontId="9" fillId="0" borderId="0" xfId="0" applyNumberFormat="1" applyFont="1" applyFill="1" applyBorder="1" applyAlignment="1">
      <alignment horizontal="center" vertical="center" shrinkToFit="1"/>
    </xf>
    <xf numFmtId="1" fontId="9" fillId="0" borderId="0" xfId="0" applyNumberFormat="1" applyFont="1" applyFill="1" applyBorder="1" applyAlignment="1">
      <alignment vertical="top" shrinkToFit="1"/>
    </xf>
    <xf numFmtId="0" fontId="8" fillId="0" borderId="0" xfId="0" applyFont="1" applyFill="1" applyBorder="1" applyAlignment="1">
      <alignment horizontal="right" vertical="top"/>
    </xf>
    <xf numFmtId="0" fontId="29" fillId="0" borderId="0" xfId="0" applyFont="1" applyAlignment="1">
      <alignment vertical="top"/>
    </xf>
    <xf numFmtId="0" fontId="1" fillId="0" borderId="0" xfId="0" applyFont="1" applyFill="1" applyBorder="1" applyAlignment="1">
      <alignment horizontal="center"/>
    </xf>
    <xf numFmtId="0" fontId="8" fillId="0" borderId="0" xfId="0" applyFont="1" applyBorder="1" applyAlignment="1">
      <alignment vertical="top"/>
    </xf>
    <xf numFmtId="0" fontId="3" fillId="0" borderId="0" xfId="0" applyFont="1" applyAlignment="1">
      <alignment vertical="center"/>
    </xf>
    <xf numFmtId="165" fontId="1" fillId="0" borderId="0" xfId="0" applyNumberFormat="1" applyFont="1" applyAlignment="1">
      <alignment vertical="top" shrinkToFit="1"/>
    </xf>
    <xf numFmtId="0" fontId="1" fillId="0" borderId="0" xfId="0" applyFont="1" applyFill="1" applyBorder="1"/>
    <xf numFmtId="0" fontId="3" fillId="0" borderId="0" xfId="0" applyFont="1" applyBorder="1" applyAlignment="1">
      <alignment horizontal="left" vertical="top" wrapText="1"/>
    </xf>
    <xf numFmtId="0" fontId="3" fillId="0" borderId="0" xfId="0" applyFont="1" applyAlignment="1">
      <alignment vertical="top" wrapText="1"/>
    </xf>
    <xf numFmtId="0" fontId="3" fillId="0" borderId="0" xfId="0" applyFont="1" applyBorder="1" applyAlignment="1">
      <alignment vertical="top" wrapText="1"/>
    </xf>
    <xf numFmtId="1" fontId="1" fillId="3" borderId="1" xfId="0" applyNumberFormat="1" applyFont="1" applyFill="1" applyBorder="1" applyAlignment="1">
      <alignment horizontal="right" vertical="center" shrinkToFit="1"/>
    </xf>
    <xf numFmtId="1" fontId="1" fillId="0" borderId="2" xfId="0" applyNumberFormat="1" applyFont="1" applyBorder="1" applyAlignment="1">
      <alignment vertical="center" shrinkToFit="1"/>
    </xf>
    <xf numFmtId="1" fontId="1" fillId="0" borderId="0" xfId="0" applyNumberFormat="1" applyFont="1" applyAlignment="1">
      <alignment horizontal="right" vertical="center" shrinkToFit="1"/>
    </xf>
    <xf numFmtId="0" fontId="3" fillId="0" borderId="0" xfId="0" applyFont="1" applyFill="1" applyBorder="1" applyAlignment="1">
      <alignment vertical="top"/>
    </xf>
    <xf numFmtId="0" fontId="1" fillId="0" borderId="0" xfId="0" applyFont="1" applyFill="1" applyBorder="1" applyAlignment="1">
      <alignment vertical="center"/>
    </xf>
    <xf numFmtId="0" fontId="3" fillId="0" borderId="0" xfId="0" applyFont="1" applyFill="1" applyBorder="1" applyAlignment="1">
      <alignment vertical="top" wrapText="1"/>
    </xf>
    <xf numFmtId="0" fontId="32" fillId="0" borderId="0" xfId="0" applyFont="1" applyAlignment="1">
      <alignment vertical="top"/>
    </xf>
    <xf numFmtId="0" fontId="4"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horizontal="center" vertical="center"/>
    </xf>
    <xf numFmtId="0" fontId="18" fillId="0" borderId="0" xfId="0" applyFont="1" applyBorder="1" applyAlignment="1">
      <alignment horizontal="left" vertical="top"/>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top" wrapText="1"/>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top"/>
    </xf>
    <xf numFmtId="0" fontId="1" fillId="0" borderId="0" xfId="0" applyFont="1" applyFill="1" applyAlignment="1">
      <alignment vertical="top"/>
    </xf>
    <xf numFmtId="0" fontId="32" fillId="0" borderId="0" xfId="0" applyFont="1" applyFill="1" applyBorder="1" applyAlignment="1">
      <alignment vertical="top"/>
    </xf>
    <xf numFmtId="0" fontId="30" fillId="0" borderId="0" xfId="0" applyFont="1" applyFill="1" applyBorder="1" applyAlignment="1">
      <alignment vertical="top"/>
    </xf>
    <xf numFmtId="0" fontId="29" fillId="0" borderId="0" xfId="0" applyFont="1" applyFill="1" applyBorder="1" applyAlignment="1">
      <alignment vertical="top"/>
    </xf>
    <xf numFmtId="165" fontId="1" fillId="0" borderId="0" xfId="0" applyNumberFormat="1" applyFont="1" applyFill="1" applyBorder="1" applyAlignment="1">
      <alignment vertical="top" shrinkToFit="1"/>
    </xf>
    <xf numFmtId="0" fontId="1" fillId="0" borderId="0" xfId="0" applyFont="1" applyFill="1" applyBorder="1" applyAlignment="1">
      <alignment horizontal="center"/>
    </xf>
    <xf numFmtId="0" fontId="31" fillId="0" borderId="0" xfId="0" applyFont="1" applyFill="1" applyBorder="1" applyAlignment="1">
      <alignment horizontal="center" vertical="center"/>
    </xf>
    <xf numFmtId="1" fontId="1" fillId="0" borderId="0" xfId="0" applyNumberFormat="1" applyFont="1" applyFill="1" applyBorder="1" applyAlignment="1">
      <alignment horizontal="right" vertical="center" shrinkToFit="1"/>
    </xf>
    <xf numFmtId="164" fontId="1" fillId="0" borderId="0" xfId="0" applyNumberFormat="1" applyFont="1" applyFill="1" applyBorder="1" applyAlignment="1">
      <alignment vertical="center" shrinkToFit="1"/>
    </xf>
    <xf numFmtId="1" fontId="1" fillId="0" borderId="0" xfId="0" applyNumberFormat="1" applyFont="1" applyFill="1" applyBorder="1" applyAlignment="1">
      <alignment vertical="center" shrinkToFit="1"/>
    </xf>
    <xf numFmtId="0" fontId="4" fillId="0" borderId="0" xfId="0" applyFont="1" applyFill="1" applyAlignment="1">
      <alignment vertical="top"/>
    </xf>
    <xf numFmtId="164" fontId="1" fillId="0" borderId="0" xfId="0" applyNumberFormat="1" applyFont="1" applyFill="1" applyAlignment="1">
      <alignment vertical="center" shrinkToFit="1"/>
    </xf>
    <xf numFmtId="1" fontId="1" fillId="0" borderId="0" xfId="0" applyNumberFormat="1" applyFont="1" applyFill="1" applyAlignment="1">
      <alignment vertical="center" shrinkToFit="1"/>
    </xf>
    <xf numFmtId="0" fontId="16" fillId="0" borderId="0" xfId="0" applyFont="1" applyFill="1" applyBorder="1" applyAlignment="1">
      <alignment vertical="top"/>
    </xf>
    <xf numFmtId="0" fontId="16"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0" applyFont="1" applyBorder="1" applyAlignment="1">
      <alignment horizontal="left" vertical="top"/>
    </xf>
    <xf numFmtId="0" fontId="16" fillId="0" borderId="0" xfId="0" applyFont="1" applyBorder="1" applyAlignment="1">
      <alignment vertical="center"/>
    </xf>
    <xf numFmtId="0" fontId="16" fillId="2" borderId="9" xfId="0" applyFont="1" applyFill="1" applyBorder="1" applyAlignment="1">
      <alignment vertical="top"/>
    </xf>
    <xf numFmtId="0" fontId="1" fillId="9" borderId="0" xfId="0" applyFont="1" applyFill="1" applyAlignment="1">
      <alignment horizontal="left" vertical="top"/>
    </xf>
    <xf numFmtId="0" fontId="30" fillId="9" borderId="0" xfId="0" applyFont="1" applyFill="1" applyBorder="1" applyAlignment="1">
      <alignment vertical="top"/>
    </xf>
    <xf numFmtId="0" fontId="29" fillId="9" borderId="0" xfId="0" applyFont="1" applyFill="1" applyBorder="1" applyAlignment="1">
      <alignment vertical="top"/>
    </xf>
    <xf numFmtId="0" fontId="1" fillId="9" borderId="0" xfId="0" applyFont="1" applyFill="1" applyBorder="1" applyAlignment="1">
      <alignment vertical="top"/>
    </xf>
    <xf numFmtId="0" fontId="6" fillId="9" borderId="0" xfId="0" applyFont="1" applyFill="1" applyBorder="1" applyAlignment="1">
      <alignment vertical="center" wrapText="1"/>
    </xf>
    <xf numFmtId="0" fontId="18" fillId="3" borderId="24" xfId="0" applyFont="1" applyFill="1" applyBorder="1" applyAlignment="1">
      <alignment horizontal="center" vertical="center" wrapText="1"/>
    </xf>
    <xf numFmtId="0" fontId="31" fillId="0" borderId="0" xfId="0" applyFont="1" applyAlignment="1">
      <alignment horizontal="left" vertical="center" wrapText="1"/>
    </xf>
    <xf numFmtId="0" fontId="3" fillId="0" borderId="0" xfId="0" applyFont="1" applyBorder="1" applyAlignment="1">
      <alignment horizontal="left" vertical="top"/>
    </xf>
    <xf numFmtId="0" fontId="1" fillId="9" borderId="0" xfId="0" applyFont="1" applyFill="1" applyBorder="1" applyAlignment="1">
      <alignment horizontal="center"/>
    </xf>
    <xf numFmtId="0" fontId="1" fillId="9" borderId="0" xfId="0" applyFont="1" applyFill="1" applyBorder="1"/>
    <xf numFmtId="0" fontId="18" fillId="0" borderId="0" xfId="0" applyFont="1" applyAlignment="1">
      <alignment vertical="center"/>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wrapText="1"/>
    </xf>
    <xf numFmtId="0" fontId="1" fillId="0" borderId="22" xfId="0" applyFont="1" applyBorder="1" applyAlignment="1">
      <alignment vertical="top"/>
    </xf>
    <xf numFmtId="0" fontId="17" fillId="3" borderId="11" xfId="0" applyFont="1" applyFill="1" applyBorder="1" applyAlignment="1">
      <alignment vertical="center" wrapText="1"/>
    </xf>
    <xf numFmtId="0" fontId="17" fillId="3" borderId="16" xfId="0" applyFont="1" applyFill="1" applyBorder="1" applyAlignment="1">
      <alignment vertical="center"/>
    </xf>
    <xf numFmtId="0" fontId="1" fillId="0" borderId="11" xfId="0" applyFont="1" applyBorder="1" applyAlignment="1">
      <alignment vertical="top"/>
    </xf>
    <xf numFmtId="164" fontId="16" fillId="0" borderId="2" xfId="0" applyNumberFormat="1" applyFont="1" applyBorder="1" applyAlignment="1">
      <alignment vertical="center" shrinkToFit="1"/>
    </xf>
    <xf numFmtId="0" fontId="1" fillId="9" borderId="0" xfId="0" applyFont="1" applyFill="1" applyBorder="1" applyAlignment="1">
      <alignment horizontal="left" vertical="top"/>
    </xf>
    <xf numFmtId="0" fontId="8" fillId="0" borderId="0" xfId="0" applyFont="1" applyFill="1" applyBorder="1" applyAlignment="1">
      <alignment horizontal="right" vertical="top"/>
    </xf>
    <xf numFmtId="0" fontId="1" fillId="0" borderId="0" xfId="0" applyFont="1" applyAlignment="1">
      <alignment horizontal="center" vertical="top"/>
    </xf>
    <xf numFmtId="0" fontId="1" fillId="0" borderId="0" xfId="0" applyFont="1" applyAlignment="1">
      <alignment horizontal="left" vertical="center" wrapText="1"/>
    </xf>
    <xf numFmtId="0" fontId="16" fillId="9" borderId="0" xfId="0" applyFont="1" applyFill="1" applyBorder="1" applyAlignment="1">
      <alignment horizontal="center" vertical="top"/>
    </xf>
    <xf numFmtId="0" fontId="16" fillId="9" borderId="0" xfId="0" applyFont="1" applyFill="1" applyBorder="1" applyAlignment="1">
      <alignment vertical="top"/>
    </xf>
    <xf numFmtId="0" fontId="18" fillId="3" borderId="2" xfId="0" applyFont="1" applyFill="1" applyBorder="1" applyAlignment="1">
      <alignment horizontal="left" vertical="center"/>
    </xf>
    <xf numFmtId="0" fontId="18" fillId="3" borderId="2" xfId="0" applyFont="1" applyFill="1" applyBorder="1" applyAlignment="1">
      <alignment vertical="top"/>
    </xf>
    <xf numFmtId="0" fontId="18" fillId="3" borderId="3" xfId="0" applyFont="1" applyFill="1" applyBorder="1" applyAlignment="1">
      <alignment vertical="top"/>
    </xf>
    <xf numFmtId="0" fontId="18" fillId="3" borderId="2" xfId="0" applyFont="1" applyFill="1" applyBorder="1" applyAlignment="1">
      <alignment horizontal="left" vertical="center" wrapText="1"/>
    </xf>
    <xf numFmtId="1" fontId="16" fillId="3" borderId="2" xfId="0" applyNumberFormat="1" applyFont="1" applyFill="1" applyBorder="1" applyAlignment="1">
      <alignment vertical="top" shrinkToFit="1"/>
    </xf>
    <xf numFmtId="0" fontId="18" fillId="3" borderId="3" xfId="0" applyFont="1" applyFill="1" applyBorder="1" applyAlignment="1">
      <alignment horizontal="left" vertical="top"/>
    </xf>
    <xf numFmtId="164" fontId="16" fillId="3" borderId="2" xfId="0" applyNumberFormat="1" applyFont="1" applyFill="1" applyBorder="1" applyAlignment="1">
      <alignment horizontal="center" vertical="center" shrinkToFit="1"/>
    </xf>
    <xf numFmtId="0" fontId="18" fillId="3" borderId="2" xfId="0" applyFont="1" applyFill="1" applyBorder="1" applyAlignment="1">
      <alignment horizontal="right" vertical="top"/>
    </xf>
    <xf numFmtId="0" fontId="18" fillId="3" borderId="11" xfId="0" applyFont="1" applyFill="1" applyBorder="1" applyAlignment="1">
      <alignment horizontal="right" vertical="top"/>
    </xf>
    <xf numFmtId="0" fontId="16" fillId="0" borderId="0" xfId="0" applyFont="1" applyAlignment="1">
      <alignment horizontal="left" vertical="center"/>
    </xf>
    <xf numFmtId="0" fontId="1" fillId="0" borderId="25" xfId="0" applyFont="1" applyFill="1" applyBorder="1" applyAlignment="1">
      <alignment vertical="center" textRotation="255"/>
    </xf>
    <xf numFmtId="0" fontId="18" fillId="9" borderId="0" xfId="0" applyFont="1" applyFill="1" applyBorder="1" applyAlignment="1">
      <alignment horizontal="left" vertical="top" wrapText="1"/>
    </xf>
    <xf numFmtId="0" fontId="18" fillId="9" borderId="0" xfId="0" applyFont="1" applyFill="1" applyBorder="1" applyAlignment="1">
      <alignment horizontal="right" vertical="center"/>
    </xf>
    <xf numFmtId="0" fontId="9" fillId="0" borderId="36" xfId="0" applyFont="1" applyFill="1" applyBorder="1" applyAlignment="1">
      <alignment vertical="center" textRotation="255"/>
    </xf>
    <xf numFmtId="0" fontId="4" fillId="0" borderId="0" xfId="0" applyFont="1" applyBorder="1" applyAlignment="1">
      <alignment horizontal="left" vertical="top"/>
    </xf>
    <xf numFmtId="0" fontId="7" fillId="0" borderId="0" xfId="0" applyFont="1" applyAlignment="1">
      <alignment vertical="center"/>
    </xf>
    <xf numFmtId="0" fontId="1" fillId="3" borderId="13" xfId="0" applyFont="1" applyFill="1" applyBorder="1" applyAlignment="1">
      <alignment horizontal="left" vertical="top"/>
    </xf>
    <xf numFmtId="0" fontId="10" fillId="9" borderId="0" xfId="0" applyFont="1" applyFill="1" applyBorder="1" applyAlignment="1">
      <alignment vertical="center" wrapText="1"/>
    </xf>
    <xf numFmtId="0" fontId="14" fillId="0" borderId="11"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0" fillId="3" borderId="11" xfId="0" applyFont="1" applyFill="1" applyBorder="1" applyAlignment="1">
      <alignment horizontal="left" vertical="center" wrapText="1"/>
    </xf>
    <xf numFmtId="0" fontId="18" fillId="3" borderId="2" xfId="0" applyFont="1" applyFill="1" applyBorder="1" applyAlignment="1">
      <alignment horizontal="left" vertical="center"/>
    </xf>
    <xf numFmtId="1" fontId="16" fillId="0" borderId="11" xfId="0" applyNumberFormat="1" applyFont="1" applyBorder="1" applyAlignment="1">
      <alignment horizontal="center" vertical="center" shrinkToFit="1"/>
    </xf>
    <xf numFmtId="0" fontId="18" fillId="0" borderId="0" xfId="0" applyFont="1" applyFill="1" applyBorder="1" applyAlignment="1">
      <alignment vertical="center"/>
    </xf>
    <xf numFmtId="0" fontId="16" fillId="0" borderId="0" xfId="0" applyFont="1" applyFill="1" applyBorder="1" applyAlignment="1">
      <alignment horizontal="left" vertical="center"/>
    </xf>
    <xf numFmtId="0" fontId="18" fillId="0" borderId="11" xfId="0" applyFont="1" applyBorder="1" applyAlignment="1">
      <alignment horizontal="left" vertical="center"/>
    </xf>
    <xf numFmtId="0" fontId="18" fillId="0" borderId="11" xfId="0" applyFont="1" applyBorder="1" applyAlignment="1">
      <alignment horizontal="left" vertical="center" wrapText="1"/>
    </xf>
    <xf numFmtId="0" fontId="10" fillId="3" borderId="11" xfId="0" applyFont="1" applyFill="1" applyBorder="1" applyAlignment="1">
      <alignment horizontal="center" vertical="center"/>
    </xf>
    <xf numFmtId="0" fontId="17" fillId="3" borderId="28" xfId="0" applyFont="1" applyFill="1" applyBorder="1" applyAlignment="1">
      <alignment vertical="center"/>
    </xf>
    <xf numFmtId="0" fontId="18" fillId="3" borderId="12" xfId="0" applyFont="1" applyFill="1" applyBorder="1" applyAlignment="1">
      <alignment horizontal="center" vertical="center" wrapText="1"/>
    </xf>
    <xf numFmtId="0" fontId="1" fillId="0" borderId="2" xfId="0" applyFont="1" applyBorder="1" applyAlignment="1">
      <alignment horizontal="center" vertical="center" wrapText="1"/>
    </xf>
    <xf numFmtId="0" fontId="18" fillId="3" borderId="11" xfId="0" applyFont="1" applyFill="1" applyBorder="1" applyAlignment="1">
      <alignment horizontal="center" vertical="center"/>
    </xf>
    <xf numFmtId="0" fontId="1" fillId="0" borderId="11" xfId="0" applyFont="1" applyBorder="1" applyAlignment="1">
      <alignment horizontal="center" vertical="center" wrapText="1"/>
    </xf>
    <xf numFmtId="0" fontId="18" fillId="3" borderId="8"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 fillId="0" borderId="12" xfId="0" applyFont="1" applyBorder="1" applyAlignment="1">
      <alignment horizontal="center" vertical="center" wrapText="1"/>
    </xf>
    <xf numFmtId="0" fontId="18" fillId="3" borderId="28"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9" borderId="11" xfId="0" applyFont="1" applyFill="1" applyBorder="1" applyAlignment="1">
      <alignment horizontal="center" vertical="center" wrapText="1"/>
    </xf>
    <xf numFmtId="0" fontId="38" fillId="0" borderId="0" xfId="0" applyFont="1" applyAlignment="1">
      <alignment horizontal="left" vertical="top"/>
    </xf>
    <xf numFmtId="0" fontId="10" fillId="2" borderId="20" xfId="0" applyFont="1" applyFill="1" applyBorder="1" applyAlignment="1">
      <alignment vertical="center"/>
    </xf>
    <xf numFmtId="0" fontId="0" fillId="0" borderId="0" xfId="0"/>
    <xf numFmtId="0" fontId="40" fillId="9" borderId="0" xfId="0" applyFont="1" applyFill="1" applyBorder="1" applyAlignment="1">
      <alignment horizontal="left" vertical="center"/>
    </xf>
    <xf numFmtId="1" fontId="33" fillId="3" borderId="8" xfId="0" applyNumberFormat="1" applyFont="1" applyFill="1" applyBorder="1" applyAlignment="1">
      <alignment horizontal="center" vertical="center" shrinkToFit="1"/>
    </xf>
    <xf numFmtId="44" fontId="18" fillId="3" borderId="2" xfId="0" applyNumberFormat="1" applyFont="1" applyFill="1" applyBorder="1" applyAlignment="1">
      <alignment horizontal="right" vertical="center" wrapText="1"/>
    </xf>
    <xf numFmtId="166" fontId="18" fillId="3" borderId="11" xfId="0" applyNumberFormat="1" applyFont="1" applyFill="1" applyBorder="1" applyAlignment="1">
      <alignment horizontal="right" vertical="center" wrapText="1"/>
    </xf>
    <xf numFmtId="44" fontId="18" fillId="3" borderId="5" xfId="0" applyNumberFormat="1" applyFont="1" applyFill="1" applyBorder="1" applyAlignment="1">
      <alignment horizontal="right" vertical="center" wrapText="1"/>
    </xf>
    <xf numFmtId="0" fontId="0" fillId="0" borderId="0" xfId="0" applyBorder="1" applyAlignment="1">
      <alignment vertical="center"/>
    </xf>
    <xf numFmtId="0" fontId="0" fillId="0" borderId="0" xfId="0" applyAlignment="1">
      <alignment vertical="center" wrapText="1"/>
    </xf>
    <xf numFmtId="0" fontId="43" fillId="9" borderId="0" xfId="0" applyFont="1" applyFill="1" applyAlignment="1">
      <alignment horizontal="left" vertical="center"/>
    </xf>
    <xf numFmtId="0" fontId="18" fillId="3" borderId="12" xfId="0" applyFont="1" applyFill="1" applyBorder="1" applyAlignment="1">
      <alignment vertical="center"/>
    </xf>
    <xf numFmtId="0" fontId="18" fillId="3" borderId="14" xfId="0" applyFont="1" applyFill="1" applyBorder="1" applyAlignment="1">
      <alignment vertical="center"/>
    </xf>
    <xf numFmtId="0" fontId="26" fillId="0" borderId="0" xfId="0" applyFont="1" applyAlignment="1">
      <alignment horizontal="left" vertical="top"/>
    </xf>
    <xf numFmtId="0" fontId="36" fillId="0" borderId="0" xfId="0" applyFont="1" applyAlignment="1">
      <alignment horizontal="left" vertical="top"/>
    </xf>
    <xf numFmtId="0" fontId="54" fillId="0" borderId="0" xfId="0" applyFont="1" applyAlignment="1">
      <alignment horizontal="left" vertical="top"/>
    </xf>
    <xf numFmtId="164" fontId="37" fillId="0" borderId="2" xfId="0" applyNumberFormat="1" applyFont="1" applyBorder="1" applyAlignment="1">
      <alignment vertical="center" shrinkToFit="1"/>
    </xf>
    <xf numFmtId="0" fontId="41" fillId="9" borderId="0" xfId="0" applyFont="1" applyFill="1" applyBorder="1" applyAlignment="1">
      <alignment vertical="center"/>
    </xf>
    <xf numFmtId="0" fontId="43" fillId="9" borderId="0" xfId="0" applyFont="1" applyFill="1" applyAlignment="1">
      <alignment vertical="center"/>
    </xf>
    <xf numFmtId="9" fontId="43" fillId="0" borderId="0" xfId="10" applyFont="1" applyFill="1" applyAlignment="1">
      <alignment vertical="center"/>
    </xf>
    <xf numFmtId="0" fontId="42" fillId="0" borderId="0" xfId="0" applyFont="1" applyFill="1" applyAlignment="1">
      <alignment vertical="center"/>
    </xf>
    <xf numFmtId="0" fontId="43" fillId="0" borderId="0" xfId="0" applyFont="1" applyFill="1" applyAlignment="1">
      <alignment horizontal="left" vertical="center"/>
    </xf>
    <xf numFmtId="0" fontId="43" fillId="0" borderId="0" xfId="0" applyFont="1" applyFill="1" applyAlignment="1">
      <alignment vertical="center"/>
    </xf>
    <xf numFmtId="0" fontId="45" fillId="0" borderId="0" xfId="0" applyFont="1" applyFill="1" applyAlignment="1">
      <alignment vertical="center"/>
    </xf>
    <xf numFmtId="0" fontId="26" fillId="0" borderId="0" xfId="0" applyFont="1" applyBorder="1" applyAlignment="1">
      <alignment vertical="center"/>
    </xf>
    <xf numFmtId="0" fontId="55" fillId="0" borderId="0" xfId="0" applyFont="1" applyBorder="1" applyAlignment="1">
      <alignment vertical="center"/>
    </xf>
    <xf numFmtId="0" fontId="18" fillId="0" borderId="0" xfId="0" applyFont="1" applyFill="1" applyBorder="1" applyAlignment="1">
      <alignment horizontal="right" vertical="top" wrapText="1"/>
    </xf>
    <xf numFmtId="0" fontId="44" fillId="0" borderId="0" xfId="0" applyFont="1" applyFill="1" applyAlignment="1">
      <alignment vertical="center"/>
    </xf>
    <xf numFmtId="0" fontId="46" fillId="0" borderId="11" xfId="0" applyFont="1" applyFill="1" applyBorder="1" applyAlignment="1">
      <alignment horizontal="center" vertical="center" wrapText="1"/>
    </xf>
    <xf numFmtId="167" fontId="44" fillId="0" borderId="11" xfId="0" applyNumberFormat="1" applyFont="1" applyFill="1" applyBorder="1" applyAlignment="1">
      <alignment horizontal="right" vertical="center"/>
    </xf>
    <xf numFmtId="0" fontId="44" fillId="0" borderId="11" xfId="0" applyFont="1" applyFill="1" applyBorder="1" applyAlignment="1">
      <alignment horizontal="justify" vertical="center" wrapText="1"/>
    </xf>
    <xf numFmtId="167" fontId="48" fillId="0" borderId="11" xfId="0" applyNumberFormat="1" applyFont="1" applyFill="1" applyBorder="1" applyAlignment="1">
      <alignment horizontal="right" vertical="center"/>
    </xf>
    <xf numFmtId="167" fontId="44" fillId="0" borderId="11" xfId="0" applyNumberFormat="1" applyFont="1" applyFill="1" applyBorder="1" applyAlignment="1">
      <alignment horizontal="justify" vertical="center"/>
    </xf>
    <xf numFmtId="0" fontId="48" fillId="0" borderId="11" xfId="0" applyFont="1" applyFill="1" applyBorder="1" applyAlignment="1">
      <alignment horizontal="center" vertical="center"/>
    </xf>
    <xf numFmtId="167" fontId="50" fillId="0" borderId="11" xfId="0" applyNumberFormat="1" applyFont="1" applyFill="1" applyBorder="1" applyAlignment="1">
      <alignment horizontal="right" vertical="center"/>
    </xf>
    <xf numFmtId="0" fontId="10" fillId="2" borderId="15" xfId="0" applyFont="1" applyFill="1" applyBorder="1" applyAlignment="1">
      <alignment vertical="center"/>
    </xf>
    <xf numFmtId="0" fontId="10" fillId="2" borderId="16" xfId="0" applyFont="1" applyFill="1" applyBorder="1" applyAlignment="1">
      <alignment vertical="center"/>
    </xf>
    <xf numFmtId="0" fontId="1" fillId="0" borderId="0" xfId="0" applyFont="1" applyFill="1" applyBorder="1" applyAlignment="1">
      <alignment horizontal="center"/>
    </xf>
    <xf numFmtId="0" fontId="16" fillId="0" borderId="0" xfId="0" applyFont="1" applyBorder="1" applyAlignment="1">
      <alignment horizontal="left" vertical="center" wrapText="1"/>
    </xf>
    <xf numFmtId="0" fontId="8" fillId="0" borderId="0" xfId="0" applyFont="1" applyFill="1" applyBorder="1" applyAlignment="1">
      <alignment horizontal="right" vertical="top"/>
    </xf>
    <xf numFmtId="0" fontId="10" fillId="3" borderId="20" xfId="0" applyFont="1" applyFill="1" applyBorder="1" applyAlignment="1">
      <alignment vertical="center"/>
    </xf>
    <xf numFmtId="0" fontId="10" fillId="3" borderId="15" xfId="0" applyFont="1" applyFill="1" applyBorder="1" applyAlignment="1">
      <alignment vertical="center"/>
    </xf>
    <xf numFmtId="0" fontId="10" fillId="3" borderId="16" xfId="0" applyFont="1" applyFill="1" applyBorder="1" applyAlignment="1">
      <alignment vertical="center"/>
    </xf>
    <xf numFmtId="0" fontId="10" fillId="3" borderId="12" xfId="0" applyFont="1" applyFill="1" applyBorder="1" applyAlignment="1">
      <alignment vertical="center"/>
    </xf>
    <xf numFmtId="0" fontId="10" fillId="3" borderId="14" xfId="0" applyFont="1" applyFill="1" applyBorder="1" applyAlignment="1">
      <alignment vertical="center"/>
    </xf>
    <xf numFmtId="0" fontId="10" fillId="3" borderId="13" xfId="0" applyFont="1" applyFill="1" applyBorder="1" applyAlignment="1">
      <alignment vertical="center"/>
    </xf>
    <xf numFmtId="0" fontId="13" fillId="3" borderId="12" xfId="0" applyFont="1" applyFill="1" applyBorder="1" applyAlignment="1">
      <alignment vertical="center"/>
    </xf>
    <xf numFmtId="0" fontId="14" fillId="3" borderId="14" xfId="0" applyFont="1" applyFill="1" applyBorder="1" applyAlignment="1">
      <alignment vertical="center"/>
    </xf>
    <xf numFmtId="0" fontId="14" fillId="3" borderId="13" xfId="0" applyFont="1" applyFill="1" applyBorder="1" applyAlignment="1">
      <alignment vertical="center"/>
    </xf>
    <xf numFmtId="0" fontId="16" fillId="2" borderId="28" xfId="0" applyFont="1" applyFill="1" applyBorder="1" applyAlignment="1">
      <alignment vertical="center"/>
    </xf>
    <xf numFmtId="0" fontId="16" fillId="2" borderId="29" xfId="0" applyFont="1" applyFill="1" applyBorder="1" applyAlignment="1">
      <alignment vertical="center"/>
    </xf>
    <xf numFmtId="0" fontId="16" fillId="2" borderId="30" xfId="0" applyFont="1" applyFill="1" applyBorder="1" applyAlignment="1">
      <alignment vertical="center"/>
    </xf>
    <xf numFmtId="0" fontId="16" fillId="2" borderId="15" xfId="0" applyFont="1" applyFill="1" applyBorder="1" applyAlignment="1">
      <alignment vertical="center"/>
    </xf>
    <xf numFmtId="0" fontId="16" fillId="0" borderId="15" xfId="0" applyFont="1" applyFill="1" applyBorder="1" applyAlignment="1">
      <alignment vertical="center"/>
    </xf>
    <xf numFmtId="0" fontId="13" fillId="0" borderId="15" xfId="0" applyFont="1" applyFill="1" applyBorder="1" applyAlignment="1">
      <alignment vertical="center"/>
    </xf>
    <xf numFmtId="0" fontId="14" fillId="0" borderId="15" xfId="0" applyFont="1" applyFill="1" applyBorder="1" applyAlignment="1">
      <alignment vertical="center"/>
    </xf>
    <xf numFmtId="0" fontId="18" fillId="2" borderId="28" xfId="0" applyFont="1" applyFill="1" applyBorder="1" applyAlignment="1">
      <alignment vertical="center"/>
    </xf>
    <xf numFmtId="0" fontId="39" fillId="0" borderId="0" xfId="0" applyFont="1" applyAlignment="1">
      <alignment vertical="top"/>
    </xf>
    <xf numFmtId="0" fontId="13" fillId="3" borderId="14" xfId="0" applyFont="1" applyFill="1" applyBorder="1" applyAlignment="1">
      <alignment vertical="center"/>
    </xf>
    <xf numFmtId="0" fontId="13" fillId="0" borderId="12" xfId="0" applyFont="1" applyFill="1" applyBorder="1" applyAlignment="1">
      <alignment vertical="center"/>
    </xf>
    <xf numFmtId="0" fontId="13" fillId="0" borderId="14" xfId="0" applyFont="1" applyFill="1" applyBorder="1" applyAlignment="1">
      <alignment vertical="center"/>
    </xf>
    <xf numFmtId="0" fontId="13" fillId="0" borderId="13" xfId="0" applyFont="1" applyFill="1" applyBorder="1" applyAlignment="1">
      <alignment vertical="center"/>
    </xf>
    <xf numFmtId="0" fontId="14" fillId="0" borderId="14" xfId="0" applyFont="1" applyFill="1" applyBorder="1" applyAlignment="1">
      <alignment vertical="center"/>
    </xf>
    <xf numFmtId="0" fontId="14" fillId="0" borderId="13" xfId="0" applyFont="1" applyFill="1" applyBorder="1" applyAlignment="1">
      <alignment vertical="center"/>
    </xf>
    <xf numFmtId="0" fontId="18" fillId="3" borderId="41" xfId="0" applyFont="1" applyFill="1" applyBorder="1" applyAlignment="1">
      <alignment vertical="center"/>
    </xf>
    <xf numFmtId="0" fontId="16" fillId="2" borderId="12" xfId="0" applyFont="1" applyFill="1" applyBorder="1" applyAlignment="1">
      <alignment vertical="center"/>
    </xf>
    <xf numFmtId="0" fontId="16" fillId="2" borderId="42" xfId="0" applyFont="1" applyFill="1" applyBorder="1" applyAlignment="1">
      <alignment vertical="center"/>
    </xf>
    <xf numFmtId="0" fontId="16" fillId="2" borderId="16" xfId="0" applyFont="1" applyFill="1" applyBorder="1" applyAlignment="1">
      <alignment vertical="center"/>
    </xf>
    <xf numFmtId="0" fontId="13" fillId="0" borderId="20" xfId="0" applyFont="1" applyFill="1" applyBorder="1" applyAlignment="1">
      <alignment vertical="center"/>
    </xf>
    <xf numFmtId="0" fontId="18" fillId="3" borderId="37" xfId="0" applyFont="1" applyFill="1" applyBorder="1" applyAlignment="1">
      <alignment vertical="center"/>
    </xf>
    <xf numFmtId="0" fontId="18" fillId="3" borderId="43" xfId="0" applyFont="1" applyFill="1" applyBorder="1" applyAlignment="1">
      <alignment vertical="center"/>
    </xf>
    <xf numFmtId="0" fontId="14" fillId="0" borderId="0" xfId="0" applyFont="1" applyFill="1" applyBorder="1" applyAlignment="1">
      <alignment vertical="center"/>
    </xf>
    <xf numFmtId="0" fontId="0" fillId="0" borderId="0" xfId="0" applyFill="1" applyBorder="1" applyAlignment="1">
      <alignment horizontal="left" vertical="top"/>
    </xf>
    <xf numFmtId="0" fontId="39" fillId="0" borderId="0" xfId="0" applyFont="1" applyFill="1" applyBorder="1" applyAlignment="1">
      <alignment vertical="top"/>
    </xf>
    <xf numFmtId="0" fontId="52" fillId="0" borderId="14" xfId="0" applyFont="1" applyFill="1" applyBorder="1" applyAlignment="1">
      <alignment vertical="center"/>
    </xf>
    <xf numFmtId="0" fontId="14" fillId="2" borderId="12" xfId="0" applyFont="1" applyFill="1" applyBorder="1" applyAlignment="1">
      <alignment vertical="center"/>
    </xf>
    <xf numFmtId="0" fontId="14" fillId="2" borderId="14" xfId="0" applyFont="1" applyFill="1" applyBorder="1" applyAlignment="1">
      <alignment vertical="center"/>
    </xf>
    <xf numFmtId="0" fontId="14" fillId="2" borderId="13" xfId="0" applyFont="1" applyFill="1" applyBorder="1" applyAlignment="1">
      <alignment vertical="center"/>
    </xf>
    <xf numFmtId="0" fontId="52" fillId="2" borderId="14" xfId="0" applyFont="1" applyFill="1" applyBorder="1" applyAlignment="1">
      <alignment vertical="center"/>
    </xf>
    <xf numFmtId="0" fontId="52" fillId="2" borderId="13" xfId="0" applyFont="1" applyFill="1" applyBorder="1" applyAlignment="1">
      <alignment vertical="center"/>
    </xf>
    <xf numFmtId="0" fontId="13" fillId="2" borderId="12" xfId="0" applyFont="1" applyFill="1" applyBorder="1" applyAlignment="1">
      <alignment vertical="center"/>
    </xf>
    <xf numFmtId="0" fontId="52" fillId="0" borderId="13" xfId="0" applyFont="1" applyFill="1" applyBorder="1" applyAlignment="1">
      <alignment vertical="center"/>
    </xf>
    <xf numFmtId="0" fontId="37" fillId="0" borderId="0" xfId="0" applyFont="1" applyFill="1" applyBorder="1" applyAlignment="1">
      <alignment vertical="center"/>
    </xf>
    <xf numFmtId="0" fontId="16" fillId="2" borderId="13" xfId="0" applyFont="1" applyFill="1" applyBorder="1" applyAlignment="1">
      <alignment vertical="top"/>
    </xf>
    <xf numFmtId="0" fontId="34" fillId="0" borderId="17" xfId="0" applyFont="1" applyBorder="1" applyAlignment="1">
      <alignment vertical="center"/>
    </xf>
    <xf numFmtId="0" fontId="16" fillId="2" borderId="29" xfId="0" applyFont="1" applyFill="1" applyBorder="1" applyAlignment="1">
      <alignment vertical="top"/>
    </xf>
    <xf numFmtId="0" fontId="16" fillId="2" borderId="30" xfId="0" applyFont="1" applyFill="1" applyBorder="1" applyAlignment="1">
      <alignment vertical="top"/>
    </xf>
    <xf numFmtId="0" fontId="13" fillId="0" borderId="0" xfId="0" applyFont="1" applyFill="1" applyBorder="1" applyAlignment="1">
      <alignment vertical="center"/>
    </xf>
    <xf numFmtId="0" fontId="52" fillId="0" borderId="0" xfId="0" applyFont="1" applyFill="1" applyBorder="1" applyAlignment="1">
      <alignment vertical="center"/>
    </xf>
    <xf numFmtId="0" fontId="16" fillId="2" borderId="11" xfId="0" applyFont="1" applyFill="1" applyBorder="1" applyAlignment="1">
      <alignment vertical="center"/>
    </xf>
    <xf numFmtId="0" fontId="16" fillId="2" borderId="11" xfId="0" applyFont="1" applyFill="1" applyBorder="1" applyAlignment="1">
      <alignment vertical="top"/>
    </xf>
    <xf numFmtId="0" fontId="16" fillId="2" borderId="14" xfId="0" applyFont="1" applyFill="1" applyBorder="1" applyAlignment="1">
      <alignment vertical="top"/>
    </xf>
    <xf numFmtId="0" fontId="10" fillId="0" borderId="15" xfId="0" applyFont="1" applyFill="1" applyBorder="1" applyAlignment="1">
      <alignment vertical="center"/>
    </xf>
    <xf numFmtId="0" fontId="10" fillId="0" borderId="0" xfId="0" applyFont="1" applyFill="1" applyBorder="1" applyAlignment="1">
      <alignment vertical="center"/>
    </xf>
    <xf numFmtId="0" fontId="10" fillId="0" borderId="14" xfId="0" applyFont="1" applyFill="1" applyBorder="1" applyAlignment="1">
      <alignment vertical="center"/>
    </xf>
    <xf numFmtId="0" fontId="0" fillId="0" borderId="13" xfId="0" applyFill="1" applyBorder="1" applyAlignment="1">
      <alignment horizontal="left" vertical="top"/>
    </xf>
    <xf numFmtId="0" fontId="59" fillId="0" borderId="0" xfId="0" applyFont="1"/>
    <xf numFmtId="0" fontId="16" fillId="2" borderId="22" xfId="0" applyFont="1" applyFill="1" applyBorder="1" applyAlignment="1">
      <alignment vertical="top"/>
    </xf>
    <xf numFmtId="0" fontId="16" fillId="2" borderId="17" xfId="0" applyFont="1" applyFill="1" applyBorder="1" applyAlignment="1">
      <alignment vertical="top"/>
    </xf>
    <xf numFmtId="0" fontId="16" fillId="2" borderId="18" xfId="0" applyFont="1" applyFill="1" applyBorder="1" applyAlignment="1">
      <alignment vertical="top"/>
    </xf>
    <xf numFmtId="0" fontId="51" fillId="0" borderId="14" xfId="0" applyFont="1" applyFill="1" applyBorder="1" applyAlignment="1">
      <alignment vertical="top"/>
    </xf>
    <xf numFmtId="0" fontId="51" fillId="0" borderId="14" xfId="0" applyFont="1" applyFill="1" applyBorder="1" applyAlignment="1">
      <alignment vertical="top" wrapText="1"/>
    </xf>
    <xf numFmtId="0" fontId="0" fillId="0" borderId="14" xfId="0" applyFill="1" applyBorder="1" applyAlignment="1">
      <alignment vertical="top"/>
    </xf>
    <xf numFmtId="0" fontId="2" fillId="0" borderId="12" xfId="0" applyFont="1" applyFill="1" applyBorder="1" applyAlignment="1">
      <alignment vertical="center"/>
    </xf>
    <xf numFmtId="0" fontId="2" fillId="3" borderId="21" xfId="0" applyFont="1" applyFill="1" applyBorder="1" applyAlignment="1">
      <alignment horizontal="center" vertical="center" wrapText="1"/>
    </xf>
    <xf numFmtId="1" fontId="17" fillId="3" borderId="8" xfId="0" applyNumberFormat="1" applyFont="1" applyFill="1" applyBorder="1" applyAlignment="1">
      <alignment horizontal="center" vertical="center" shrinkToFit="1"/>
    </xf>
    <xf numFmtId="0" fontId="18" fillId="0" borderId="15" xfId="0" applyFont="1" applyFill="1" applyBorder="1" applyAlignment="1">
      <alignment horizontal="left" vertical="center"/>
    </xf>
    <xf numFmtId="44" fontId="18" fillId="3" borderId="11" xfId="0" applyNumberFormat="1" applyFont="1" applyFill="1" applyBorder="1" applyAlignment="1">
      <alignment horizontal="right" vertical="center" wrapText="1"/>
    </xf>
    <xf numFmtId="0" fontId="18" fillId="3" borderId="13" xfId="0" applyFont="1" applyFill="1" applyBorder="1" applyAlignment="1">
      <alignment vertical="center"/>
    </xf>
    <xf numFmtId="0" fontId="3" fillId="0" borderId="4" xfId="0" applyFont="1" applyBorder="1" applyAlignment="1">
      <alignment horizontal="center" vertical="center"/>
    </xf>
    <xf numFmtId="0" fontId="0" fillId="3" borderId="22" xfId="0" applyFill="1" applyBorder="1" applyAlignment="1">
      <alignment vertical="top"/>
    </xf>
    <xf numFmtId="0" fontId="0" fillId="3" borderId="17" xfId="0" applyFill="1" applyBorder="1" applyAlignment="1">
      <alignment vertical="top"/>
    </xf>
    <xf numFmtId="1" fontId="33" fillId="3" borderId="44" xfId="0" applyNumberFormat="1" applyFont="1" applyFill="1" applyBorder="1" applyAlignment="1">
      <alignment horizontal="center" vertical="center" shrinkToFit="1"/>
    </xf>
    <xf numFmtId="0" fontId="6" fillId="3" borderId="12" xfId="0" applyFont="1" applyFill="1" applyBorder="1" applyAlignment="1">
      <alignment vertical="center"/>
    </xf>
    <xf numFmtId="0" fontId="6" fillId="3" borderId="14" xfId="0" applyFont="1" applyFill="1" applyBorder="1" applyAlignment="1">
      <alignment vertical="center"/>
    </xf>
    <xf numFmtId="0" fontId="6" fillId="3" borderId="13" xfId="0" applyFont="1" applyFill="1" applyBorder="1" applyAlignment="1">
      <alignment vertical="center"/>
    </xf>
    <xf numFmtId="0" fontId="0" fillId="0" borderId="13" xfId="0" applyFont="1" applyFill="1" applyBorder="1" applyAlignment="1">
      <alignment horizontal="center" vertical="center" wrapText="1"/>
    </xf>
    <xf numFmtId="0" fontId="18" fillId="3" borderId="2" xfId="0" applyFont="1" applyFill="1" applyBorder="1" applyAlignment="1">
      <alignment vertical="center"/>
    </xf>
    <xf numFmtId="0" fontId="18" fillId="3" borderId="3" xfId="0" applyFont="1" applyFill="1" applyBorder="1" applyAlignment="1">
      <alignment vertical="center"/>
    </xf>
    <xf numFmtId="0" fontId="18" fillId="3" borderId="19" xfId="0" applyFont="1" applyFill="1" applyBorder="1" applyAlignment="1">
      <alignment horizontal="left" vertical="center"/>
    </xf>
    <xf numFmtId="0" fontId="53" fillId="0" borderId="0" xfId="0" applyFont="1" applyBorder="1" applyAlignment="1">
      <alignment vertical="center"/>
    </xf>
    <xf numFmtId="0" fontId="8" fillId="0" borderId="12" xfId="0" applyFont="1" applyBorder="1" applyAlignment="1">
      <alignment vertical="top"/>
    </xf>
    <xf numFmtId="0" fontId="8" fillId="0" borderId="14" xfId="0" applyFont="1" applyBorder="1" applyAlignment="1">
      <alignment vertical="top"/>
    </xf>
    <xf numFmtId="0" fontId="8" fillId="0" borderId="13" xfId="0" applyFont="1" applyBorder="1" applyAlignment="1">
      <alignment vertical="top"/>
    </xf>
    <xf numFmtId="0" fontId="10" fillId="0" borderId="11" xfId="0" applyFont="1" applyFill="1" applyBorder="1" applyAlignment="1">
      <alignment horizontal="center" vertical="center"/>
    </xf>
    <xf numFmtId="0" fontId="18" fillId="3" borderId="22" xfId="0" applyFont="1" applyFill="1" applyBorder="1" applyAlignment="1">
      <alignment vertical="center"/>
    </xf>
    <xf numFmtId="0" fontId="18" fillId="3" borderId="17" xfId="0" applyFont="1" applyFill="1" applyBorder="1" applyAlignment="1">
      <alignment vertical="center"/>
    </xf>
    <xf numFmtId="0" fontId="18" fillId="3" borderId="18" xfId="0" applyFont="1" applyFill="1" applyBorder="1" applyAlignment="1">
      <alignment vertical="center"/>
    </xf>
    <xf numFmtId="0" fontId="16" fillId="0" borderId="0" xfId="0" applyFont="1" applyBorder="1" applyAlignment="1">
      <alignment horizontal="left" vertical="center"/>
    </xf>
    <xf numFmtId="0" fontId="16" fillId="0" borderId="15" xfId="0" applyFont="1" applyBorder="1" applyAlignment="1">
      <alignment vertical="center"/>
    </xf>
    <xf numFmtId="0" fontId="10" fillId="2" borderId="12" xfId="0" applyFont="1" applyFill="1" applyBorder="1" applyAlignment="1">
      <alignment vertical="center"/>
    </xf>
    <xf numFmtId="0" fontId="10" fillId="2" borderId="14" xfId="0" applyFont="1" applyFill="1" applyBorder="1" applyAlignment="1">
      <alignment vertical="center"/>
    </xf>
    <xf numFmtId="0" fontId="10" fillId="2" borderId="13" xfId="0" applyFont="1" applyFill="1" applyBorder="1" applyAlignment="1">
      <alignment vertical="center"/>
    </xf>
    <xf numFmtId="0" fontId="1" fillId="0" borderId="14" xfId="0" applyFont="1" applyBorder="1" applyAlignment="1">
      <alignment vertical="top"/>
    </xf>
    <xf numFmtId="0" fontId="1" fillId="0" borderId="13"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36" fillId="0" borderId="0" xfId="0" applyFont="1" applyFill="1" applyAlignment="1">
      <alignment horizontal="left" vertical="top"/>
    </xf>
    <xf numFmtId="0" fontId="1" fillId="3" borderId="12" xfId="0" applyFont="1" applyFill="1" applyBorder="1" applyAlignment="1">
      <alignment horizontal="center"/>
    </xf>
    <xf numFmtId="0" fontId="1" fillId="3" borderId="14" xfId="0" applyFont="1" applyFill="1" applyBorder="1" applyAlignment="1">
      <alignment horizontal="center"/>
    </xf>
    <xf numFmtId="0" fontId="1" fillId="3" borderId="13" xfId="0" applyFont="1" applyFill="1" applyBorder="1" applyAlignment="1">
      <alignment horizontal="center"/>
    </xf>
    <xf numFmtId="0" fontId="17" fillId="2" borderId="11" xfId="0" applyFont="1" applyFill="1" applyBorder="1" applyAlignment="1">
      <alignment horizontal="center" vertical="top"/>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3" fillId="0" borderId="0" xfId="0" applyFont="1" applyFill="1" applyBorder="1" applyAlignment="1">
      <alignment horizontal="left" vertical="top" wrapText="1"/>
    </xf>
    <xf numFmtId="0" fontId="3" fillId="0" borderId="4" xfId="0" applyFont="1" applyBorder="1" applyAlignment="1">
      <alignment horizontal="center" vertical="center"/>
    </xf>
    <xf numFmtId="0" fontId="10" fillId="2" borderId="15" xfId="0" applyFont="1" applyFill="1" applyBorder="1" applyAlignment="1">
      <alignment vertical="center"/>
    </xf>
    <xf numFmtId="0" fontId="10" fillId="2" borderId="16" xfId="0" applyFont="1" applyFill="1" applyBorder="1" applyAlignment="1">
      <alignment vertical="center"/>
    </xf>
    <xf numFmtId="0" fontId="48" fillId="0" borderId="13" xfId="0" applyFont="1" applyFill="1" applyBorder="1" applyAlignment="1">
      <alignment horizontal="center" vertical="center"/>
    </xf>
    <xf numFmtId="0" fontId="1" fillId="9" borderId="11" xfId="0" applyFont="1" applyFill="1" applyBorder="1" applyAlignment="1">
      <alignment horizontal="left" vertical="center" wrapText="1"/>
    </xf>
    <xf numFmtId="0" fontId="16" fillId="0" borderId="39" xfId="0" applyFont="1" applyBorder="1" applyAlignment="1">
      <alignment vertical="center"/>
    </xf>
    <xf numFmtId="0" fontId="16" fillId="0" borderId="37" xfId="0" applyFont="1" applyBorder="1" applyAlignment="1">
      <alignment vertical="center"/>
    </xf>
    <xf numFmtId="0" fontId="16" fillId="0" borderId="40" xfId="0" applyFont="1" applyBorder="1" applyAlignment="1">
      <alignment vertical="center"/>
    </xf>
    <xf numFmtId="0" fontId="6" fillId="3" borderId="20" xfId="0" applyFont="1" applyFill="1" applyBorder="1" applyAlignment="1">
      <alignment vertical="center" wrapText="1"/>
    </xf>
    <xf numFmtId="0" fontId="6" fillId="3" borderId="15" xfId="0" applyFont="1" applyFill="1" applyBorder="1" applyAlignment="1">
      <alignment vertical="center" wrapText="1"/>
    </xf>
    <xf numFmtId="0" fontId="6" fillId="3" borderId="16" xfId="0" applyFont="1" applyFill="1" applyBorder="1" applyAlignment="1">
      <alignment vertical="center" wrapText="1"/>
    </xf>
    <xf numFmtId="0" fontId="17" fillId="2" borderId="2" xfId="0" applyFont="1" applyFill="1" applyBorder="1" applyAlignment="1">
      <alignment vertical="center"/>
    </xf>
    <xf numFmtId="0" fontId="17" fillId="2" borderId="19" xfId="0" applyFont="1" applyFill="1" applyBorder="1" applyAlignment="1">
      <alignment vertical="center"/>
    </xf>
    <xf numFmtId="0" fontId="17" fillId="2" borderId="41" xfId="0" applyFont="1" applyFill="1" applyBorder="1" applyAlignment="1">
      <alignment vertical="center"/>
    </xf>
    <xf numFmtId="0" fontId="17" fillId="2" borderId="40" xfId="0" applyFont="1" applyFill="1" applyBorder="1" applyAlignment="1">
      <alignment vertical="center"/>
    </xf>
    <xf numFmtId="0" fontId="17" fillId="3" borderId="20" xfId="0" applyFont="1" applyFill="1" applyBorder="1" applyAlignment="1">
      <alignment vertical="center"/>
    </xf>
    <xf numFmtId="0" fontId="17" fillId="3" borderId="15" xfId="0" applyFont="1" applyFill="1" applyBorder="1" applyAlignment="1">
      <alignment vertical="center"/>
    </xf>
    <xf numFmtId="164" fontId="9" fillId="3" borderId="15" xfId="0" applyNumberFormat="1" applyFont="1" applyFill="1" applyBorder="1" applyAlignment="1">
      <alignment horizontal="center" vertical="center" shrinkToFit="1"/>
    </xf>
    <xf numFmtId="1" fontId="9" fillId="3" borderId="15" xfId="0" applyNumberFormat="1" applyFont="1" applyFill="1" applyBorder="1" applyAlignment="1">
      <alignment vertical="top" shrinkToFit="1"/>
    </xf>
    <xf numFmtId="0" fontId="8" fillId="3" borderId="15" xfId="0" applyFont="1" applyFill="1" applyBorder="1" applyAlignment="1">
      <alignment vertical="top"/>
    </xf>
    <xf numFmtId="0" fontId="8" fillId="3" borderId="15" xfId="0" applyFont="1" applyFill="1" applyBorder="1" applyAlignment="1">
      <alignment horizontal="right" vertical="top"/>
    </xf>
    <xf numFmtId="0" fontId="8" fillId="3" borderId="16" xfId="0" applyFont="1" applyFill="1" applyBorder="1" applyAlignment="1">
      <alignment horizontal="right" vertical="top"/>
    </xf>
    <xf numFmtId="0" fontId="16" fillId="3" borderId="25" xfId="0" applyFont="1" applyFill="1" applyBorder="1" applyAlignment="1">
      <alignment horizontal="left" vertical="top"/>
    </xf>
    <xf numFmtId="0" fontId="10" fillId="3" borderId="0" xfId="0" applyFont="1" applyFill="1" applyBorder="1" applyAlignment="1">
      <alignment vertical="center"/>
    </xf>
    <xf numFmtId="164" fontId="9" fillId="3" borderId="0" xfId="0" applyNumberFormat="1" applyFont="1" applyFill="1" applyBorder="1" applyAlignment="1">
      <alignment horizontal="center" vertical="center" shrinkToFit="1"/>
    </xf>
    <xf numFmtId="1" fontId="9" fillId="3" borderId="0" xfId="0" applyNumberFormat="1" applyFont="1" applyFill="1" applyBorder="1" applyAlignment="1">
      <alignment vertical="top" shrinkToFit="1"/>
    </xf>
    <xf numFmtId="0" fontId="8" fillId="3" borderId="0" xfId="0" applyFont="1" applyFill="1" applyBorder="1" applyAlignment="1">
      <alignment vertical="top"/>
    </xf>
    <xf numFmtId="0" fontId="8" fillId="3" borderId="0" xfId="0" applyFont="1" applyFill="1" applyBorder="1" applyAlignment="1">
      <alignment horizontal="right" vertical="top"/>
    </xf>
    <xf numFmtId="0" fontId="8" fillId="3" borderId="26" xfId="0" applyFont="1" applyFill="1" applyBorder="1" applyAlignment="1">
      <alignment horizontal="right" vertical="top"/>
    </xf>
    <xf numFmtId="0" fontId="1" fillId="3" borderId="0" xfId="0" applyFont="1" applyFill="1" applyBorder="1" applyAlignment="1">
      <alignment horizontal="left" vertical="top"/>
    </xf>
    <xf numFmtId="0" fontId="1" fillId="3" borderId="26" xfId="0" applyFont="1" applyFill="1" applyBorder="1" applyAlignment="1">
      <alignment horizontal="left" vertical="top"/>
    </xf>
    <xf numFmtId="0" fontId="16" fillId="3" borderId="22" xfId="0" applyFont="1" applyFill="1" applyBorder="1" applyAlignment="1">
      <alignment horizontal="left" vertical="top"/>
    </xf>
    <xf numFmtId="0" fontId="1" fillId="3" borderId="17" xfId="0" applyFont="1" applyFill="1" applyBorder="1" applyAlignment="1">
      <alignment horizontal="left" vertical="top"/>
    </xf>
    <xf numFmtId="0" fontId="1" fillId="3" borderId="18" xfId="0" applyFont="1" applyFill="1" applyBorder="1" applyAlignment="1">
      <alignment horizontal="left" vertical="top"/>
    </xf>
    <xf numFmtId="0" fontId="10" fillId="3" borderId="26" xfId="0" applyFont="1" applyFill="1" applyBorder="1" applyAlignment="1">
      <alignment vertical="center"/>
    </xf>
    <xf numFmtId="0" fontId="18" fillId="3" borderId="25" xfId="0" applyFont="1" applyFill="1" applyBorder="1" applyAlignment="1">
      <alignment vertical="top"/>
    </xf>
    <xf numFmtId="0" fontId="18" fillId="3" borderId="0" xfId="0" applyFont="1" applyFill="1" applyBorder="1" applyAlignment="1">
      <alignment vertical="top"/>
    </xf>
    <xf numFmtId="0" fontId="18" fillId="3" borderId="17" xfId="0" applyFont="1" applyFill="1" applyBorder="1" applyAlignment="1">
      <alignment vertical="top"/>
    </xf>
    <xf numFmtId="0" fontId="18" fillId="3" borderId="26" xfId="0" applyFont="1" applyFill="1" applyBorder="1" applyAlignment="1">
      <alignment vertical="top"/>
    </xf>
    <xf numFmtId="0" fontId="16" fillId="3" borderId="0" xfId="0" applyFont="1" applyFill="1" applyBorder="1" applyAlignment="1">
      <alignment horizontal="center" vertical="top"/>
    </xf>
    <xf numFmtId="0" fontId="16" fillId="3" borderId="0" xfId="0" applyFont="1" applyFill="1" applyBorder="1" applyAlignment="1">
      <alignment vertical="top"/>
    </xf>
    <xf numFmtId="0" fontId="16" fillId="3" borderId="26" xfId="0" applyFont="1" applyFill="1" applyBorder="1" applyAlignment="1">
      <alignment vertical="top"/>
    </xf>
    <xf numFmtId="0" fontId="18" fillId="3" borderId="18" xfId="0" applyFont="1" applyFill="1" applyBorder="1" applyAlignment="1">
      <alignment vertical="top"/>
    </xf>
    <xf numFmtId="0" fontId="37" fillId="0" borderId="12" xfId="0" applyFont="1" applyBorder="1" applyAlignment="1">
      <alignment horizontal="left" vertical="center"/>
    </xf>
    <xf numFmtId="0" fontId="37" fillId="9" borderId="11" xfId="0" applyFont="1" applyFill="1" applyBorder="1" applyAlignment="1">
      <alignment horizontal="left" vertical="center" wrapText="1"/>
    </xf>
    <xf numFmtId="0" fontId="6" fillId="3" borderId="20"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3" fillId="0" borderId="15" xfId="0" applyFont="1" applyBorder="1" applyAlignment="1">
      <alignment vertical="top"/>
    </xf>
    <xf numFmtId="0" fontId="18" fillId="3" borderId="25" xfId="0" applyFont="1" applyFill="1" applyBorder="1" applyAlignment="1">
      <alignment vertical="center"/>
    </xf>
    <xf numFmtId="0" fontId="18" fillId="3" borderId="0" xfId="0" applyFont="1" applyFill="1" applyBorder="1" applyAlignment="1">
      <alignment vertical="center"/>
    </xf>
    <xf numFmtId="0" fontId="18" fillId="3" borderId="26" xfId="0" applyFont="1" applyFill="1" applyBorder="1" applyAlignment="1">
      <alignment vertical="center"/>
    </xf>
    <xf numFmtId="0" fontId="1" fillId="9" borderId="12" xfId="0" applyFont="1" applyFill="1" applyBorder="1" applyAlignment="1">
      <alignment horizontal="center"/>
    </xf>
    <xf numFmtId="0" fontId="1" fillId="9" borderId="14" xfId="0" applyFont="1" applyFill="1" applyBorder="1" applyAlignment="1">
      <alignment horizontal="center"/>
    </xf>
    <xf numFmtId="0" fontId="1" fillId="9" borderId="13" xfId="0" applyFont="1" applyFill="1" applyBorder="1" applyAlignment="1">
      <alignment horizontal="center"/>
    </xf>
    <xf numFmtId="0" fontId="1" fillId="3" borderId="12" xfId="0" applyFont="1" applyFill="1" applyBorder="1" applyAlignment="1">
      <alignment horizontal="left" vertical="center"/>
    </xf>
    <xf numFmtId="0" fontId="1" fillId="3" borderId="14" xfId="0" applyFont="1" applyFill="1" applyBorder="1" applyAlignment="1">
      <alignment horizontal="left" vertical="center"/>
    </xf>
    <xf numFmtId="0" fontId="1" fillId="3" borderId="13" xfId="0" applyFont="1" applyFill="1" applyBorder="1" applyAlignment="1">
      <alignment horizontal="left" vertical="center"/>
    </xf>
    <xf numFmtId="0" fontId="1" fillId="0" borderId="14" xfId="0" applyFont="1" applyBorder="1" applyAlignment="1">
      <alignment horizontal="left" vertical="top"/>
    </xf>
    <xf numFmtId="0" fontId="1" fillId="0" borderId="13" xfId="0" applyFont="1" applyBorder="1" applyAlignment="1">
      <alignment horizontal="left" vertical="top"/>
    </xf>
    <xf numFmtId="0" fontId="1" fillId="3" borderId="14" xfId="0" applyFont="1" applyFill="1" applyBorder="1" applyAlignment="1">
      <alignment horizontal="left" vertical="top"/>
    </xf>
    <xf numFmtId="0" fontId="6" fillId="9" borderId="0" xfId="0" applyFont="1" applyFill="1" applyBorder="1" applyAlignment="1">
      <alignment horizontal="left" vertical="center"/>
    </xf>
    <xf numFmtId="0" fontId="16" fillId="9" borderId="0" xfId="0" applyFont="1" applyFill="1" applyBorder="1" applyAlignment="1">
      <alignment horizontal="left"/>
    </xf>
    <xf numFmtId="0" fontId="9" fillId="9" borderId="12" xfId="0" applyFont="1" applyFill="1" applyBorder="1" applyAlignment="1">
      <alignment horizontal="left"/>
    </xf>
    <xf numFmtId="0" fontId="17" fillId="3" borderId="2" xfId="0" applyFont="1" applyFill="1" applyBorder="1" applyAlignment="1">
      <alignment vertical="center"/>
    </xf>
    <xf numFmtId="0" fontId="17" fillId="3" borderId="3" xfId="0" applyFont="1" applyFill="1" applyBorder="1" applyAlignment="1">
      <alignment horizontal="left" vertical="center" wrapText="1"/>
    </xf>
    <xf numFmtId="164" fontId="16" fillId="0" borderId="3" xfId="0" applyNumberFormat="1" applyFont="1" applyBorder="1" applyAlignment="1">
      <alignment vertical="center" shrinkToFit="1"/>
    </xf>
    <xf numFmtId="0" fontId="17" fillId="3" borderId="45" xfId="0" applyFont="1" applyFill="1" applyBorder="1" applyAlignment="1">
      <alignment vertical="center"/>
    </xf>
    <xf numFmtId="0" fontId="18" fillId="0" borderId="46" xfId="0" applyFont="1" applyBorder="1" applyAlignment="1">
      <alignment vertical="center"/>
    </xf>
    <xf numFmtId="0" fontId="18" fillId="0" borderId="2" xfId="0" applyFont="1" applyBorder="1" applyAlignment="1">
      <alignment vertical="center" wrapText="1"/>
    </xf>
    <xf numFmtId="0" fontId="44" fillId="0" borderId="11" xfId="0" applyFont="1" applyFill="1" applyBorder="1" applyAlignment="1">
      <alignment horizontal="left" vertical="center"/>
    </xf>
    <xf numFmtId="0" fontId="44" fillId="0" borderId="13" xfId="0" applyFont="1" applyFill="1" applyBorder="1" applyAlignment="1">
      <alignment horizontal="left" vertical="center"/>
    </xf>
    <xf numFmtId="0" fontId="60" fillId="0" borderId="11" xfId="0" applyFont="1" applyFill="1" applyBorder="1" applyAlignment="1">
      <alignment horizontal="left" vertical="center"/>
    </xf>
    <xf numFmtId="0" fontId="48" fillId="0" borderId="14" xfId="0" applyFont="1" applyFill="1" applyBorder="1" applyAlignment="1">
      <alignment horizontal="left" vertical="center"/>
    </xf>
    <xf numFmtId="0" fontId="60" fillId="0" borderId="36" xfId="0" applyFont="1" applyFill="1" applyBorder="1" applyAlignment="1">
      <alignment horizontal="left" vertical="center"/>
    </xf>
    <xf numFmtId="0" fontId="61" fillId="0" borderId="0" xfId="0" applyFont="1" applyAlignment="1">
      <alignment horizontal="left" vertical="top"/>
    </xf>
    <xf numFmtId="0" fontId="50" fillId="0" borderId="13" xfId="0" applyFont="1" applyFill="1" applyBorder="1" applyAlignment="1">
      <alignment horizontal="justify" vertical="center" wrapText="1"/>
    </xf>
    <xf numFmtId="0" fontId="44" fillId="0" borderId="13" xfId="0" applyFont="1" applyFill="1" applyBorder="1" applyAlignment="1">
      <alignment horizontal="justify" vertical="center" wrapText="1"/>
    </xf>
    <xf numFmtId="0" fontId="46" fillId="0" borderId="12" xfId="0" applyFont="1" applyFill="1" applyBorder="1" applyAlignment="1">
      <alignment horizontal="left" vertical="center"/>
    </xf>
    <xf numFmtId="0" fontId="44" fillId="0" borderId="18" xfId="0" applyFont="1" applyFill="1" applyBorder="1" applyAlignment="1">
      <alignment vertical="center" wrapText="1"/>
    </xf>
    <xf numFmtId="167" fontId="48" fillId="0" borderId="21" xfId="0" applyNumberFormat="1" applyFont="1" applyFill="1" applyBorder="1" applyAlignment="1"/>
    <xf numFmtId="0" fontId="60" fillId="0" borderId="0" xfId="0" applyFont="1" applyAlignment="1">
      <alignment horizontal="left" vertical="top"/>
    </xf>
    <xf numFmtId="0" fontId="16" fillId="0" borderId="38" xfId="0" applyFont="1" applyBorder="1" applyAlignment="1">
      <alignment vertical="center"/>
    </xf>
    <xf numFmtId="0" fontId="16" fillId="0" borderId="29" xfId="0" applyFont="1" applyBorder="1" applyAlignment="1">
      <alignment vertical="center"/>
    </xf>
    <xf numFmtId="0" fontId="16" fillId="0" borderId="30" xfId="0" applyFont="1" applyBorder="1" applyAlignment="1">
      <alignment vertical="center"/>
    </xf>
    <xf numFmtId="0" fontId="33" fillId="0" borderId="15" xfId="0" applyFont="1" applyFill="1" applyBorder="1" applyAlignment="1">
      <alignment vertical="center"/>
    </xf>
    <xf numFmtId="0" fontId="33" fillId="0" borderId="16" xfId="0" applyFont="1" applyFill="1" applyBorder="1" applyAlignment="1">
      <alignment vertical="center"/>
    </xf>
    <xf numFmtId="0" fontId="8" fillId="0" borderId="12" xfId="0" applyFont="1" applyFill="1" applyBorder="1" applyAlignment="1">
      <alignment horizontal="left" vertical="center"/>
    </xf>
    <xf numFmtId="0" fontId="36" fillId="0" borderId="14" xfId="0" applyFont="1" applyFill="1" applyBorder="1" applyAlignment="1">
      <alignment horizontal="left" vertical="center"/>
    </xf>
    <xf numFmtId="0" fontId="36" fillId="0" borderId="13" xfId="0" applyFont="1" applyFill="1" applyBorder="1" applyAlignment="1">
      <alignment horizontal="left" vertical="center"/>
    </xf>
    <xf numFmtId="0" fontId="46" fillId="0" borderId="14" xfId="0" applyFont="1" applyFill="1" applyBorder="1" applyAlignment="1">
      <alignment horizontal="left" vertical="center"/>
    </xf>
    <xf numFmtId="0" fontId="61" fillId="0" borderId="14" xfId="0" applyFont="1" applyBorder="1" applyAlignment="1">
      <alignment horizontal="left" vertical="top"/>
    </xf>
    <xf numFmtId="9" fontId="18" fillId="3" borderId="5" xfId="10" applyFont="1" applyFill="1" applyBorder="1" applyAlignment="1">
      <alignment horizontal="right" vertical="center" wrapText="1"/>
    </xf>
    <xf numFmtId="9" fontId="18" fillId="3" borderId="11" xfId="10" applyFont="1" applyFill="1" applyBorder="1" applyAlignment="1">
      <alignment horizontal="right" vertical="center" wrapText="1"/>
    </xf>
    <xf numFmtId="0" fontId="18" fillId="3" borderId="2" xfId="0" applyFont="1" applyFill="1" applyBorder="1" applyAlignment="1">
      <alignment horizontal="center" vertical="center"/>
    </xf>
    <xf numFmtId="0" fontId="18" fillId="3" borderId="2" xfId="0" applyFont="1" applyFill="1" applyBorder="1" applyAlignment="1">
      <alignment horizontal="center" vertical="center" wrapText="1"/>
    </xf>
    <xf numFmtId="44" fontId="18" fillId="0" borderId="0" xfId="0" applyNumberFormat="1" applyFont="1" applyFill="1" applyBorder="1" applyAlignment="1">
      <alignment horizontal="right" vertical="center"/>
    </xf>
    <xf numFmtId="0" fontId="18" fillId="0" borderId="31" xfId="0" applyFont="1" applyFill="1" applyBorder="1" applyAlignment="1">
      <alignment horizontal="left" vertical="center"/>
    </xf>
    <xf numFmtId="44" fontId="18" fillId="0" borderId="31" xfId="0" applyNumberFormat="1" applyFont="1" applyFill="1" applyBorder="1" applyAlignment="1">
      <alignment horizontal="right" vertical="center"/>
    </xf>
    <xf numFmtId="44" fontId="18" fillId="0" borderId="31" xfId="0" quotePrefix="1" applyNumberFormat="1" applyFont="1" applyFill="1" applyBorder="1" applyAlignment="1">
      <alignment horizontal="right" vertical="center"/>
    </xf>
    <xf numFmtId="0" fontId="18" fillId="0" borderId="26" xfId="0" applyFont="1" applyFill="1" applyBorder="1" applyAlignment="1">
      <alignment horizontal="left" vertical="center" wrapText="1"/>
    </xf>
    <xf numFmtId="0" fontId="18" fillId="3" borderId="21" xfId="0" applyFont="1" applyFill="1" applyBorder="1" applyAlignment="1">
      <alignment vertical="center"/>
    </xf>
    <xf numFmtId="0" fontId="7" fillId="0" borderId="0" xfId="0" applyFont="1" applyAlignment="1">
      <alignment horizontal="center" vertical="center"/>
    </xf>
    <xf numFmtId="0" fontId="43" fillId="9" borderId="0" xfId="0" applyFont="1" applyFill="1" applyAlignment="1">
      <alignment horizontal="center" vertical="center"/>
    </xf>
    <xf numFmtId="0" fontId="1" fillId="9" borderId="0" xfId="0" applyFont="1" applyFill="1" applyAlignment="1">
      <alignment horizontal="center" vertical="top"/>
    </xf>
    <xf numFmtId="0" fontId="18" fillId="9" borderId="0" xfId="0" applyFont="1" applyFill="1" applyBorder="1" applyAlignment="1">
      <alignment horizontal="center" vertical="center"/>
    </xf>
    <xf numFmtId="0" fontId="43" fillId="0" borderId="0" xfId="0" applyFont="1" applyFill="1" applyBorder="1" applyAlignment="1">
      <alignment vertical="center"/>
    </xf>
    <xf numFmtId="0" fontId="43" fillId="0" borderId="11" xfId="0" applyFont="1" applyFill="1" applyBorder="1" applyAlignment="1">
      <alignment horizontal="left" vertical="center"/>
    </xf>
    <xf numFmtId="0" fontId="43" fillId="0" borderId="11" xfId="0" applyFont="1" applyFill="1" applyBorder="1" applyAlignment="1">
      <alignment horizontal="center" vertical="center"/>
    </xf>
    <xf numFmtId="0" fontId="63" fillId="0" borderId="0" xfId="0" applyFont="1" applyFill="1" applyAlignment="1">
      <alignment horizontal="left" vertical="center"/>
    </xf>
    <xf numFmtId="0" fontId="44" fillId="3" borderId="11" xfId="0" applyFont="1" applyFill="1" applyBorder="1" applyAlignment="1">
      <alignment horizontal="center" vertical="center"/>
    </xf>
    <xf numFmtId="0" fontId="44" fillId="3" borderId="11" xfId="0" applyFont="1" applyFill="1" applyBorder="1" applyAlignment="1">
      <alignment horizontal="center" vertical="center" wrapText="1"/>
    </xf>
    <xf numFmtId="0" fontId="44" fillId="3" borderId="11" xfId="0" applyFont="1" applyFill="1" applyBorder="1" applyAlignment="1">
      <alignment horizontal="left" vertical="center" wrapText="1"/>
    </xf>
    <xf numFmtId="0" fontId="61" fillId="0" borderId="0" xfId="0" applyFont="1" applyAlignment="1">
      <alignment horizontal="justify" vertical="top"/>
    </xf>
    <xf numFmtId="0" fontId="1" fillId="0" borderId="0" xfId="0" applyFont="1" applyBorder="1" applyAlignment="1">
      <alignment horizontal="left" vertical="center" wrapText="1"/>
    </xf>
    <xf numFmtId="0" fontId="28" fillId="0" borderId="0" xfId="0" applyFont="1" applyBorder="1" applyAlignment="1">
      <alignment horizontal="center" vertical="center"/>
    </xf>
    <xf numFmtId="0" fontId="64" fillId="3" borderId="13" xfId="0" applyFont="1" applyFill="1" applyBorder="1" applyAlignment="1">
      <alignment horizontal="left" vertical="top"/>
    </xf>
    <xf numFmtId="0" fontId="64" fillId="0" borderId="13" xfId="0" applyFont="1" applyBorder="1" applyAlignment="1">
      <alignment horizontal="center" vertical="center"/>
    </xf>
    <xf numFmtId="0" fontId="64" fillId="0" borderId="18" xfId="0" applyFont="1" applyBorder="1" applyAlignment="1">
      <alignment horizontal="center" vertical="center"/>
    </xf>
    <xf numFmtId="0" fontId="64" fillId="3" borderId="16" xfId="0" applyFont="1" applyFill="1" applyBorder="1" applyAlignment="1">
      <alignment horizontal="left" vertical="top"/>
    </xf>
    <xf numFmtId="0" fontId="7" fillId="0" borderId="0" xfId="0" applyFont="1" applyAlignment="1">
      <alignment horizontal="left" vertical="center"/>
    </xf>
    <xf numFmtId="0" fontId="43" fillId="0" borderId="0" xfId="0" applyFont="1" applyFill="1" applyAlignment="1">
      <alignment horizontal="left" vertical="center"/>
    </xf>
    <xf numFmtId="0" fontId="18" fillId="3" borderId="11" xfId="0" applyFont="1" applyFill="1" applyBorder="1" applyAlignment="1">
      <alignment horizontal="center" vertical="center" wrapText="1"/>
    </xf>
    <xf numFmtId="0" fontId="7" fillId="0" borderId="17" xfId="0" applyFont="1" applyBorder="1" applyAlignment="1">
      <alignment vertical="center"/>
    </xf>
    <xf numFmtId="0" fontId="7" fillId="0" borderId="0" xfId="0" applyFont="1" applyAlignment="1">
      <alignment vertical="center" wrapText="1"/>
    </xf>
    <xf numFmtId="0" fontId="68" fillId="0" borderId="0" xfId="0" applyFont="1" applyFill="1" applyBorder="1" applyAlignment="1">
      <alignment vertical="center"/>
    </xf>
    <xf numFmtId="0" fontId="53" fillId="0" borderId="0" xfId="0" applyFont="1" applyFill="1" applyBorder="1" applyAlignment="1">
      <alignment horizontal="left" vertical="top"/>
    </xf>
    <xf numFmtId="0" fontId="1" fillId="9" borderId="0" xfId="0" applyFont="1" applyFill="1" applyBorder="1" applyAlignment="1">
      <alignment horizontal="center" vertical="center" wrapText="1"/>
    </xf>
    <xf numFmtId="0" fontId="1" fillId="9" borderId="0" xfId="0" applyFont="1" applyFill="1" applyBorder="1" applyAlignment="1">
      <alignment horizontal="left" vertical="center" wrapText="1"/>
    </xf>
    <xf numFmtId="0" fontId="37" fillId="9" borderId="0" xfId="0" applyFont="1" applyFill="1" applyBorder="1" applyAlignment="1">
      <alignment horizontal="center" vertical="center" wrapText="1"/>
    </xf>
    <xf numFmtId="0" fontId="37" fillId="9" borderId="0" xfId="0" applyFont="1" applyFill="1" applyBorder="1" applyAlignment="1">
      <alignment horizontal="left" vertical="center" wrapText="1"/>
    </xf>
    <xf numFmtId="0" fontId="1" fillId="9" borderId="0" xfId="0" applyFont="1" applyFill="1" applyBorder="1" applyAlignment="1">
      <alignment horizontal="center" vertical="center"/>
    </xf>
    <xf numFmtId="0" fontId="12" fillId="0" borderId="0" xfId="0" applyFont="1" applyAlignment="1">
      <alignment vertical="top" wrapText="1"/>
    </xf>
    <xf numFmtId="0" fontId="7" fillId="0" borderId="0" xfId="0" applyFont="1" applyAlignment="1">
      <alignment horizontal="left" vertical="center"/>
    </xf>
    <xf numFmtId="0" fontId="43" fillId="0" borderId="0" xfId="0" applyFont="1" applyFill="1" applyAlignment="1">
      <alignment horizontal="left" vertical="center"/>
    </xf>
    <xf numFmtId="0" fontId="18" fillId="3" borderId="11" xfId="0" applyFont="1" applyFill="1" applyBorder="1" applyAlignment="1">
      <alignment horizontal="center" vertical="center" wrapText="1"/>
    </xf>
    <xf numFmtId="0" fontId="60" fillId="0" borderId="0" xfId="0" applyFont="1" applyBorder="1" applyAlignment="1">
      <alignment horizontal="left" vertical="top"/>
    </xf>
    <xf numFmtId="9" fontId="60" fillId="0" borderId="25" xfId="10" applyFont="1" applyFill="1" applyBorder="1" applyAlignment="1">
      <alignment horizontal="left" vertical="center"/>
    </xf>
    <xf numFmtId="0" fontId="61" fillId="0" borderId="13" xfId="0" applyFont="1" applyBorder="1" applyAlignment="1">
      <alignment horizontal="left" vertical="top"/>
    </xf>
    <xf numFmtId="9" fontId="61" fillId="0" borderId="11" xfId="10" applyFont="1" applyBorder="1" applyAlignment="1">
      <alignment horizontal="center" vertical="center"/>
    </xf>
    <xf numFmtId="0" fontId="18" fillId="0" borderId="0"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49" fillId="0" borderId="0" xfId="0" applyFont="1" applyFill="1" applyBorder="1" applyAlignment="1">
      <alignment horizontal="left" vertical="center"/>
    </xf>
    <xf numFmtId="0" fontId="70" fillId="0" borderId="0" xfId="0" applyFont="1" applyFill="1" applyAlignment="1">
      <alignment horizontal="left" vertical="center"/>
    </xf>
    <xf numFmtId="0" fontId="60" fillId="0" borderId="0" xfId="0" applyFont="1" applyAlignment="1">
      <alignment horizontal="left" vertical="center"/>
    </xf>
    <xf numFmtId="44" fontId="17" fillId="3" borderId="11" xfId="0" applyNumberFormat="1" applyFont="1" applyFill="1" applyBorder="1" applyAlignment="1">
      <alignment horizontal="right" vertical="center"/>
    </xf>
    <xf numFmtId="44" fontId="18" fillId="9" borderId="0" xfId="0" applyNumberFormat="1" applyFont="1" applyFill="1" applyBorder="1" applyAlignment="1">
      <alignment horizontal="right" vertical="center"/>
    </xf>
    <xf numFmtId="0" fontId="18" fillId="9" borderId="0" xfId="0" applyFont="1" applyFill="1" applyBorder="1" applyAlignment="1">
      <alignment horizontal="left" vertical="center" wrapText="1"/>
    </xf>
    <xf numFmtId="0" fontId="18" fillId="9" borderId="11" xfId="0" applyFont="1" applyFill="1" applyBorder="1" applyAlignment="1">
      <alignment horizontal="left" vertical="center" wrapText="1"/>
    </xf>
    <xf numFmtId="44" fontId="18" fillId="9" borderId="11" xfId="0" applyNumberFormat="1" applyFont="1" applyFill="1" applyBorder="1" applyAlignment="1">
      <alignment horizontal="right" vertical="center"/>
    </xf>
    <xf numFmtId="0" fontId="18" fillId="9" borderId="0" xfId="0" applyFont="1" applyFill="1" applyBorder="1" applyAlignment="1">
      <alignment horizontal="left" vertical="center"/>
    </xf>
    <xf numFmtId="0" fontId="17" fillId="9" borderId="11" xfId="0" applyFont="1" applyFill="1" applyBorder="1" applyAlignment="1">
      <alignment horizontal="left" vertical="center" wrapText="1"/>
    </xf>
    <xf numFmtId="0" fontId="37" fillId="9" borderId="0" xfId="0" applyFont="1" applyFill="1" applyBorder="1" applyAlignment="1">
      <alignment horizontal="left" vertical="center"/>
    </xf>
    <xf numFmtId="0" fontId="7" fillId="0" borderId="0" xfId="0" applyFont="1" applyAlignment="1">
      <alignment horizontal="left" vertical="center"/>
    </xf>
    <xf numFmtId="0" fontId="50" fillId="0" borderId="14" xfId="0" applyFont="1" applyFill="1" applyBorder="1" applyAlignment="1">
      <alignment horizontal="justify" vertical="center" wrapText="1"/>
    </xf>
    <xf numFmtId="167" fontId="50" fillId="0" borderId="14" xfId="0" applyNumberFormat="1" applyFont="1" applyFill="1" applyBorder="1" applyAlignment="1">
      <alignment horizontal="right" vertical="center"/>
    </xf>
    <xf numFmtId="167" fontId="50" fillId="0" borderId="13" xfId="0" applyNumberFormat="1" applyFont="1" applyFill="1" applyBorder="1" applyAlignment="1">
      <alignment horizontal="right" vertical="center"/>
    </xf>
    <xf numFmtId="0" fontId="12" fillId="0" borderId="0" xfId="0" applyFont="1" applyAlignment="1">
      <alignment vertical="top"/>
    </xf>
    <xf numFmtId="0" fontId="4" fillId="0" borderId="0" xfId="0" applyFont="1" applyAlignment="1">
      <alignment vertical="center"/>
    </xf>
    <xf numFmtId="0" fontId="36" fillId="0" borderId="0" xfId="0" applyFont="1" applyAlignment="1">
      <alignment vertical="center"/>
    </xf>
    <xf numFmtId="0" fontId="17" fillId="3" borderId="11" xfId="0" applyFont="1" applyFill="1" applyBorder="1" applyAlignment="1">
      <alignment vertical="center"/>
    </xf>
    <xf numFmtId="44" fontId="17" fillId="3" borderId="2" xfId="0" quotePrefix="1" applyNumberFormat="1" applyFont="1" applyFill="1" applyBorder="1" applyAlignment="1">
      <alignment horizontal="center" vertical="center"/>
    </xf>
    <xf numFmtId="44" fontId="17" fillId="3" borderId="2" xfId="0" applyNumberFormat="1" applyFont="1" applyFill="1" applyBorder="1" applyAlignment="1">
      <alignment horizontal="center" vertical="center"/>
    </xf>
    <xf numFmtId="0" fontId="17" fillId="3" borderId="36" xfId="0" applyFont="1" applyFill="1" applyBorder="1" applyAlignment="1">
      <alignment vertical="center"/>
    </xf>
    <xf numFmtId="44" fontId="17" fillId="3" borderId="32" xfId="0" applyNumberFormat="1" applyFont="1" applyFill="1" applyBorder="1" applyAlignment="1">
      <alignment horizontal="right" vertical="center"/>
    </xf>
    <xf numFmtId="0" fontId="17" fillId="3" borderId="32" xfId="0" quotePrefix="1" applyNumberFormat="1" applyFont="1" applyFill="1" applyBorder="1" applyAlignment="1">
      <alignment horizontal="center" vertical="center"/>
    </xf>
    <xf numFmtId="44" fontId="17" fillId="3" borderId="5" xfId="0" quotePrefix="1" applyNumberFormat="1" applyFont="1" applyFill="1" applyBorder="1" applyAlignment="1">
      <alignment horizontal="center" vertical="center"/>
    </xf>
    <xf numFmtId="44" fontId="17" fillId="3" borderId="5" xfId="0" applyNumberFormat="1" applyFont="1" applyFill="1" applyBorder="1" applyAlignment="1">
      <alignment horizontal="center" vertical="center"/>
    </xf>
    <xf numFmtId="0" fontId="17" fillId="11" borderId="51" xfId="0" applyFont="1" applyFill="1" applyBorder="1" applyAlignment="1">
      <alignment vertical="center" wrapText="1"/>
    </xf>
    <xf numFmtId="44" fontId="17" fillId="11" borderId="51" xfId="0" applyNumberFormat="1" applyFont="1" applyFill="1" applyBorder="1" applyAlignment="1">
      <alignment horizontal="right" vertical="center"/>
    </xf>
    <xf numFmtId="44" fontId="10" fillId="11" borderId="51" xfId="0" applyNumberFormat="1" applyFont="1" applyFill="1" applyBorder="1" applyAlignment="1">
      <alignment horizontal="right" vertical="center"/>
    </xf>
    <xf numFmtId="44" fontId="10" fillId="11" borderId="52" xfId="0" applyNumberFormat="1" applyFont="1" applyFill="1" applyBorder="1" applyAlignment="1">
      <alignment horizontal="center" vertical="center"/>
    </xf>
    <xf numFmtId="44" fontId="10" fillId="11" borderId="53" xfId="0" applyNumberFormat="1" applyFont="1" applyFill="1" applyBorder="1" applyAlignment="1">
      <alignment horizontal="center" vertical="center"/>
    </xf>
    <xf numFmtId="0" fontId="37" fillId="0" borderId="0" xfId="0" applyFont="1" applyAlignment="1">
      <alignment vertical="center"/>
    </xf>
    <xf numFmtId="44" fontId="73" fillId="0" borderId="11" xfId="0" applyNumberFormat="1" applyFont="1" applyFill="1" applyBorder="1" applyAlignment="1">
      <alignment horizontal="center" vertical="center" wrapText="1"/>
    </xf>
    <xf numFmtId="44" fontId="10" fillId="11" borderId="51" xfId="0" applyNumberFormat="1" applyFont="1" applyFill="1" applyBorder="1" applyAlignment="1">
      <alignment horizontal="center" vertical="center"/>
    </xf>
    <xf numFmtId="0" fontId="46" fillId="0" borderId="14" xfId="0" applyFont="1" applyFill="1" applyBorder="1" applyAlignment="1">
      <alignment horizontal="center" vertical="center"/>
    </xf>
    <xf numFmtId="0" fontId="1" fillId="3" borderId="11" xfId="0" applyFont="1" applyFill="1" applyBorder="1" applyAlignment="1">
      <alignment horizontal="center" vertical="center"/>
    </xf>
    <xf numFmtId="0" fontId="74" fillId="0" borderId="14" xfId="0" applyFont="1" applyFill="1" applyBorder="1" applyAlignment="1">
      <alignment vertical="center"/>
    </xf>
    <xf numFmtId="0" fontId="10" fillId="0" borderId="20" xfId="0" applyFont="1" applyFill="1" applyBorder="1" applyAlignment="1">
      <alignment vertical="center"/>
    </xf>
    <xf numFmtId="0" fontId="1" fillId="9" borderId="0" xfId="0" applyFont="1" applyFill="1" applyBorder="1" applyAlignment="1">
      <alignment horizontal="left" vertical="center"/>
    </xf>
    <xf numFmtId="0" fontId="7" fillId="0" borderId="0" xfId="0" applyFont="1" applyBorder="1" applyAlignment="1">
      <alignment vertical="center" wrapText="1"/>
    </xf>
    <xf numFmtId="0" fontId="26" fillId="0" borderId="12" xfId="0" applyFont="1" applyFill="1" applyBorder="1" applyAlignment="1">
      <alignment horizontal="left" vertical="center"/>
    </xf>
    <xf numFmtId="0" fontId="72" fillId="0" borderId="13" xfId="0" applyFont="1" applyFill="1" applyBorder="1" applyAlignment="1">
      <alignment vertical="center"/>
    </xf>
    <xf numFmtId="0" fontId="60" fillId="0" borderId="13" xfId="0" quotePrefix="1" applyFont="1" applyFill="1" applyBorder="1" applyAlignment="1">
      <alignment horizontal="justify" vertical="center" wrapText="1"/>
    </xf>
    <xf numFmtId="0" fontId="48" fillId="0" borderId="18" xfId="0" applyFont="1" applyFill="1" applyBorder="1" applyAlignment="1"/>
    <xf numFmtId="0" fontId="6" fillId="0" borderId="0" xfId="0" applyFont="1" applyAlignment="1">
      <alignment horizontal="left" vertical="top"/>
    </xf>
    <xf numFmtId="44" fontId="37" fillId="3" borderId="11" xfId="0" applyNumberFormat="1" applyFont="1" applyFill="1" applyBorder="1" applyAlignment="1">
      <alignment horizontal="center" vertical="center"/>
    </xf>
    <xf numFmtId="44" fontId="18" fillId="3" borderId="31" xfId="0" applyNumberFormat="1" applyFont="1" applyFill="1" applyBorder="1" applyAlignment="1">
      <alignment horizontal="right" vertical="center"/>
    </xf>
    <xf numFmtId="44" fontId="18" fillId="3" borderId="2" xfId="0" applyNumberFormat="1" applyFont="1" applyFill="1" applyBorder="1" applyAlignment="1">
      <alignment horizontal="right" vertical="center"/>
    </xf>
    <xf numFmtId="44" fontId="18" fillId="3" borderId="2" xfId="0" applyNumberFormat="1" applyFont="1" applyFill="1" applyBorder="1" applyAlignment="1">
      <alignment horizontal="center" vertical="center"/>
    </xf>
    <xf numFmtId="44" fontId="18" fillId="3" borderId="11" xfId="0" applyNumberFormat="1" applyFont="1" applyFill="1" applyBorder="1" applyAlignment="1">
      <alignment horizontal="right" vertical="center"/>
    </xf>
    <xf numFmtId="44" fontId="18" fillId="3" borderId="31" xfId="0" quotePrefix="1" applyNumberFormat="1" applyFont="1" applyFill="1" applyBorder="1" applyAlignment="1">
      <alignment horizontal="right" vertical="center"/>
    </xf>
    <xf numFmtId="44" fontId="18" fillId="3" borderId="2" xfId="0" quotePrefix="1" applyNumberFormat="1" applyFont="1" applyFill="1" applyBorder="1" applyAlignment="1">
      <alignment horizontal="right" vertical="center"/>
    </xf>
    <xf numFmtId="44" fontId="18" fillId="3" borderId="2" xfId="0" quotePrefix="1" applyNumberFormat="1" applyFont="1" applyFill="1" applyBorder="1" applyAlignment="1">
      <alignment horizontal="center" vertical="center"/>
    </xf>
    <xf numFmtId="44" fontId="18" fillId="3" borderId="5" xfId="0" applyNumberFormat="1" applyFont="1" applyFill="1" applyBorder="1" applyAlignment="1">
      <alignment horizontal="right" vertical="center"/>
    </xf>
    <xf numFmtId="0" fontId="1" fillId="3" borderId="0" xfId="0" applyFont="1" applyFill="1" applyAlignment="1">
      <alignment horizontal="left" vertical="top"/>
    </xf>
    <xf numFmtId="44" fontId="18" fillId="3" borderId="0" xfId="0" applyNumberFormat="1" applyFont="1" applyFill="1" applyBorder="1" applyAlignment="1">
      <alignment horizontal="right" vertical="center"/>
    </xf>
    <xf numFmtId="0" fontId="18" fillId="3" borderId="11" xfId="0" quotePrefix="1" applyNumberFormat="1" applyFont="1" applyFill="1" applyBorder="1" applyAlignment="1">
      <alignment horizontal="center" vertical="center"/>
    </xf>
    <xf numFmtId="0" fontId="18" fillId="3" borderId="22" xfId="0" applyFont="1" applyFill="1" applyBorder="1" applyAlignment="1">
      <alignment vertical="top"/>
    </xf>
    <xf numFmtId="0" fontId="8" fillId="3" borderId="17" xfId="0" applyFont="1" applyFill="1" applyBorder="1" applyAlignment="1">
      <alignment vertical="top"/>
    </xf>
    <xf numFmtId="0" fontId="75" fillId="0" borderId="0" xfId="0" applyFont="1" applyAlignment="1">
      <alignment horizontal="left" vertical="top"/>
    </xf>
    <xf numFmtId="0" fontId="46" fillId="0" borderId="14" xfId="0" applyFont="1" applyFill="1" applyBorder="1" applyAlignment="1">
      <alignment horizontal="center" vertical="center"/>
    </xf>
    <xf numFmtId="0" fontId="16" fillId="2" borderId="41" xfId="0" applyFont="1" applyFill="1" applyBorder="1" applyAlignment="1">
      <alignment vertical="center"/>
    </xf>
    <xf numFmtId="0" fontId="16" fillId="2" borderId="37" xfId="0" applyFont="1" applyFill="1" applyBorder="1" applyAlignment="1">
      <alignment vertical="top"/>
    </xf>
    <xf numFmtId="0" fontId="16" fillId="2" borderId="40" xfId="0" applyFont="1" applyFill="1" applyBorder="1" applyAlignment="1">
      <alignment vertical="top"/>
    </xf>
    <xf numFmtId="0" fontId="7" fillId="0" borderId="0" xfId="0" applyFont="1" applyBorder="1" applyAlignment="1">
      <alignment vertical="center"/>
    </xf>
    <xf numFmtId="164" fontId="18" fillId="0" borderId="2" xfId="0" applyNumberFormat="1" applyFont="1" applyBorder="1" applyAlignment="1">
      <alignment vertical="center" shrinkToFit="1"/>
    </xf>
    <xf numFmtId="0" fontId="16" fillId="0" borderId="20"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44" fontId="18" fillId="0" borderId="0" xfId="0" quotePrefix="1" applyNumberFormat="1" applyFont="1" applyFill="1" applyBorder="1" applyAlignment="1">
      <alignment horizontal="right" vertical="center"/>
    </xf>
    <xf numFmtId="0" fontId="26" fillId="0" borderId="0" xfId="0" applyFont="1" applyFill="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10" fillId="0" borderId="0" xfId="0" applyFont="1" applyFill="1" applyBorder="1" applyAlignment="1">
      <alignment vertical="top"/>
    </xf>
    <xf numFmtId="0" fontId="10" fillId="0" borderId="12" xfId="0" applyFont="1" applyFill="1" applyBorder="1" applyAlignment="1">
      <alignment vertical="center"/>
    </xf>
    <xf numFmtId="0" fontId="37" fillId="0" borderId="11" xfId="0" applyFont="1" applyFill="1" applyBorder="1" applyAlignment="1">
      <alignment horizontal="center" vertical="center" wrapText="1"/>
    </xf>
    <xf numFmtId="0" fontId="3" fillId="0" borderId="0" xfId="0" applyFont="1" applyFill="1" applyAlignment="1">
      <alignment horizontal="left" vertical="top" wrapText="1"/>
    </xf>
    <xf numFmtId="0" fontId="53" fillId="0" borderId="0" xfId="0" applyFont="1" applyFill="1" applyBorder="1" applyAlignment="1">
      <alignment vertical="center"/>
    </xf>
    <xf numFmtId="0" fontId="40" fillId="0" borderId="0" xfId="0" applyFont="1" applyFill="1" applyBorder="1" applyAlignment="1">
      <alignment horizontal="left" vertical="center"/>
    </xf>
    <xf numFmtId="0" fontId="79" fillId="0" borderId="0" xfId="0" applyFont="1" applyAlignment="1">
      <alignment horizontal="left" vertical="center"/>
    </xf>
    <xf numFmtId="0" fontId="79" fillId="0" borderId="0" xfId="0" applyFont="1" applyAlignment="1">
      <alignment horizontal="left" vertical="top"/>
    </xf>
    <xf numFmtId="0" fontId="60" fillId="0" borderId="0" xfId="0" applyFont="1" applyFill="1" applyAlignment="1">
      <alignment horizontal="left" vertical="top"/>
    </xf>
    <xf numFmtId="0" fontId="18" fillId="3" borderId="27" xfId="0" applyFont="1" applyFill="1" applyBorder="1" applyAlignment="1">
      <alignment horizontal="left" vertical="center"/>
    </xf>
    <xf numFmtId="0" fontId="18" fillId="3" borderId="47" xfId="0" applyFont="1" applyFill="1" applyBorder="1" applyAlignment="1">
      <alignment horizontal="left" vertical="center"/>
    </xf>
    <xf numFmtId="44" fontId="18" fillId="0" borderId="11" xfId="0" applyNumberFormat="1" applyFont="1" applyFill="1" applyBorder="1" applyAlignment="1">
      <alignment horizontal="right" vertical="center"/>
    </xf>
    <xf numFmtId="0" fontId="10" fillId="3" borderId="17" xfId="0" applyFont="1" applyFill="1" applyBorder="1" applyAlignment="1">
      <alignment vertical="center"/>
    </xf>
    <xf numFmtId="0" fontId="0" fillId="0" borderId="25" xfId="0" applyFill="1" applyBorder="1" applyAlignment="1">
      <alignment vertical="top"/>
    </xf>
    <xf numFmtId="0" fontId="0" fillId="0" borderId="0" xfId="0" applyFill="1" applyBorder="1" applyAlignment="1">
      <alignment vertical="top"/>
    </xf>
    <xf numFmtId="0" fontId="10" fillId="0" borderId="25" xfId="0" applyFont="1" applyFill="1" applyBorder="1" applyAlignment="1">
      <alignment vertical="center"/>
    </xf>
    <xf numFmtId="0" fontId="54" fillId="0" borderId="0" xfId="0" applyFont="1" applyAlignment="1">
      <alignment horizontal="left" vertical="top" wrapText="1"/>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 fillId="0" borderId="11" xfId="0" applyFont="1" applyBorder="1" applyAlignment="1">
      <alignment horizontal="center" vertical="center" wrapText="1"/>
    </xf>
    <xf numFmtId="0" fontId="18" fillId="3" borderId="31"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0" fillId="3" borderId="20"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8" fillId="3" borderId="11" xfId="0" applyFont="1" applyFill="1" applyBorder="1" applyAlignment="1">
      <alignment horizontal="left" vertical="center"/>
    </xf>
    <xf numFmtId="0" fontId="18" fillId="3" borderId="5" xfId="0" applyFont="1" applyFill="1" applyBorder="1" applyAlignment="1">
      <alignment horizontal="left" vertical="center"/>
    </xf>
    <xf numFmtId="0" fontId="18" fillId="3" borderId="7" xfId="0" applyFont="1" applyFill="1" applyBorder="1" applyAlignment="1">
      <alignment horizontal="left" vertical="center"/>
    </xf>
    <xf numFmtId="0" fontId="18" fillId="3" borderId="8"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6" xfId="0" applyFont="1" applyFill="1" applyBorder="1" applyAlignment="1">
      <alignment horizontal="left" vertical="center"/>
    </xf>
    <xf numFmtId="0" fontId="18" fillId="3" borderId="9" xfId="0" applyFont="1" applyFill="1" applyBorder="1" applyAlignment="1">
      <alignment horizontal="left" vertical="center"/>
    </xf>
    <xf numFmtId="0" fontId="18" fillId="3" borderId="23"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13" xfId="0" applyFont="1" applyFill="1" applyBorder="1" applyAlignment="1">
      <alignment horizontal="center" vertical="center"/>
    </xf>
    <xf numFmtId="0" fontId="16" fillId="3" borderId="2" xfId="0" applyFont="1" applyFill="1" applyBorder="1" applyAlignment="1">
      <alignment horizontal="left" vertical="center"/>
    </xf>
    <xf numFmtId="0" fontId="16" fillId="3" borderId="4" xfId="0" applyFont="1" applyFill="1" applyBorder="1" applyAlignment="1">
      <alignment horizontal="left" vertical="center"/>
    </xf>
    <xf numFmtId="0" fontId="7" fillId="0" borderId="0" xfId="0" applyFont="1" applyAlignment="1">
      <alignment horizontal="left" vertical="center"/>
    </xf>
    <xf numFmtId="0" fontId="16" fillId="0" borderId="0" xfId="0" applyFont="1" applyFill="1" applyBorder="1" applyAlignment="1">
      <alignment horizontal="left" vertical="center" wrapText="1"/>
    </xf>
    <xf numFmtId="0" fontId="46" fillId="0" borderId="11" xfId="0" applyFont="1" applyFill="1" applyBorder="1" applyAlignment="1">
      <alignment horizontal="left" vertical="center"/>
    </xf>
    <xf numFmtId="0" fontId="47" fillId="0" borderId="11" xfId="0" applyFont="1" applyFill="1" applyBorder="1" applyAlignment="1">
      <alignment horizontal="left" vertical="center" wrapText="1"/>
    </xf>
    <xf numFmtId="0" fontId="46" fillId="0" borderId="16" xfId="0"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6" fillId="0" borderId="32"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12"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13"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vertical="top"/>
    </xf>
    <xf numFmtId="0" fontId="34" fillId="0" borderId="0" xfId="0" applyFont="1" applyBorder="1" applyAlignment="1">
      <alignment horizontal="left" vertical="center" wrapText="1"/>
    </xf>
    <xf numFmtId="0" fontId="17" fillId="3" borderId="2" xfId="0" applyFont="1" applyFill="1" applyBorder="1" applyAlignment="1">
      <alignment horizontal="left" vertical="center"/>
    </xf>
    <xf numFmtId="0" fontId="17" fillId="3" borderId="4"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center"/>
    </xf>
    <xf numFmtId="0" fontId="17" fillId="2" borderId="12" xfId="0" applyFont="1" applyFill="1" applyBorder="1" applyAlignment="1">
      <alignment horizontal="center" vertical="top"/>
    </xf>
    <xf numFmtId="0" fontId="10" fillId="2" borderId="14" xfId="0" applyFont="1" applyFill="1" applyBorder="1" applyAlignment="1">
      <alignment horizontal="center" vertical="top"/>
    </xf>
    <xf numFmtId="0" fontId="10" fillId="2" borderId="13" xfId="0" applyFont="1" applyFill="1" applyBorder="1" applyAlignment="1">
      <alignment horizontal="center" vertical="top"/>
    </xf>
    <xf numFmtId="0" fontId="1" fillId="3" borderId="12" xfId="0" applyFont="1" applyFill="1" applyBorder="1" applyAlignment="1">
      <alignment horizontal="center"/>
    </xf>
    <xf numFmtId="0" fontId="1" fillId="3" borderId="14" xfId="0" applyFont="1" applyFill="1" applyBorder="1" applyAlignment="1">
      <alignment horizontal="center"/>
    </xf>
    <xf numFmtId="0" fontId="1" fillId="3" borderId="13" xfId="0" applyFont="1" applyFill="1" applyBorder="1" applyAlignment="1">
      <alignment horizontal="center"/>
    </xf>
    <xf numFmtId="0" fontId="17" fillId="2" borderId="11" xfId="0" applyFont="1" applyFill="1" applyBorder="1" applyAlignment="1">
      <alignment horizontal="center" vertical="top"/>
    </xf>
    <xf numFmtId="0" fontId="1" fillId="3" borderId="11" xfId="0" applyFont="1" applyFill="1" applyBorder="1" applyAlignment="1">
      <alignment horizontal="center"/>
    </xf>
    <xf numFmtId="0" fontId="17" fillId="3" borderId="12" xfId="0" applyFont="1" applyFill="1" applyBorder="1" applyAlignment="1">
      <alignment horizontal="center" vertical="top"/>
    </xf>
    <xf numFmtId="0" fontId="17" fillId="3" borderId="13" xfId="0" applyFont="1" applyFill="1" applyBorder="1" applyAlignment="1">
      <alignment horizontal="center"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16" fillId="0" borderId="15" xfId="0" applyFont="1" applyBorder="1" applyAlignment="1">
      <alignment horizontal="left" vertical="center" wrapText="1"/>
    </xf>
    <xf numFmtId="0" fontId="18" fillId="0" borderId="2" xfId="0" applyFont="1" applyBorder="1" applyAlignment="1">
      <alignment horizontal="left" vertical="center"/>
    </xf>
    <xf numFmtId="0" fontId="18" fillId="0" borderId="4"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7" fillId="2" borderId="13" xfId="0" applyFont="1" applyFill="1" applyBorder="1" applyAlignment="1">
      <alignment horizontal="center" vertical="top"/>
    </xf>
    <xf numFmtId="0" fontId="17" fillId="2" borderId="2" xfId="0" applyFont="1" applyFill="1" applyBorder="1" applyAlignment="1">
      <alignment horizontal="left" vertical="center"/>
    </xf>
    <xf numFmtId="0" fontId="17" fillId="2" borderId="19" xfId="0" applyFont="1" applyFill="1" applyBorder="1" applyAlignment="1">
      <alignment horizontal="left" vertical="center"/>
    </xf>
    <xf numFmtId="0" fontId="16" fillId="0" borderId="3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7" fillId="2" borderId="41" xfId="0" applyFont="1" applyFill="1" applyBorder="1" applyAlignment="1">
      <alignment horizontal="left" vertical="center"/>
    </xf>
    <xf numFmtId="0" fontId="17" fillId="2" borderId="40" xfId="0" applyFont="1" applyFill="1" applyBorder="1" applyAlignment="1">
      <alignment horizontal="left" vertical="center"/>
    </xf>
    <xf numFmtId="0" fontId="16" fillId="0" borderId="39" xfId="0" applyFont="1" applyBorder="1" applyAlignment="1">
      <alignment horizontal="center" vertical="center"/>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17" fillId="3" borderId="20" xfId="0" applyFont="1" applyFill="1" applyBorder="1" applyAlignment="1">
      <alignment horizontal="left" vertical="center"/>
    </xf>
    <xf numFmtId="0" fontId="17" fillId="3" borderId="15" xfId="0" applyFont="1" applyFill="1" applyBorder="1" applyAlignment="1">
      <alignment horizontal="left" vertical="center"/>
    </xf>
    <xf numFmtId="0" fontId="17" fillId="3" borderId="16" xfId="0" applyFont="1" applyFill="1" applyBorder="1" applyAlignment="1">
      <alignment horizontal="left" vertical="center"/>
    </xf>
    <xf numFmtId="44" fontId="43" fillId="0" borderId="0" xfId="9" applyFont="1" applyFill="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0" borderId="11"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3" xfId="0" applyFont="1" applyFill="1" applyBorder="1" applyAlignment="1">
      <alignment horizontal="left" vertical="center"/>
    </xf>
    <xf numFmtId="0" fontId="17" fillId="11" borderId="51" xfId="0" applyFont="1" applyFill="1" applyBorder="1" applyAlignment="1">
      <alignment horizontal="left" vertical="center"/>
    </xf>
    <xf numFmtId="0" fontId="18" fillId="0" borderId="20"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16" xfId="0" applyFont="1" applyFill="1" applyBorder="1" applyAlignment="1">
      <alignment horizontal="left" vertical="center"/>
    </xf>
    <xf numFmtId="0" fontId="17" fillId="3" borderId="48" xfId="0" applyFont="1" applyFill="1" applyBorder="1" applyAlignment="1">
      <alignment horizontal="center" vertical="center"/>
    </xf>
    <xf numFmtId="0" fontId="0" fillId="0" borderId="49" xfId="0" applyBorder="1" applyAlignment="1">
      <alignment horizontal="center" vertical="top"/>
    </xf>
    <xf numFmtId="0" fontId="0" fillId="0" borderId="44" xfId="0" applyBorder="1" applyAlignment="1">
      <alignment horizontal="center" vertical="top"/>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31"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50" xfId="0" applyFont="1" applyFill="1" applyBorder="1" applyAlignment="1">
      <alignment horizontal="center" vertical="center"/>
    </xf>
    <xf numFmtId="0" fontId="17" fillId="3" borderId="11" xfId="0" applyFont="1" applyFill="1" applyBorder="1" applyAlignment="1">
      <alignment horizontal="center" vertical="center"/>
    </xf>
    <xf numFmtId="0" fontId="18" fillId="0" borderId="32"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54" xfId="0" applyFont="1" applyFill="1" applyBorder="1" applyAlignment="1">
      <alignment horizontal="left" vertical="center" wrapText="1"/>
    </xf>
    <xf numFmtId="0" fontId="18" fillId="3" borderId="32"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62" fillId="0" borderId="0" xfId="0" applyFont="1" applyFill="1" applyAlignment="1">
      <alignment horizontal="left" vertical="center"/>
    </xf>
    <xf numFmtId="0" fontId="43" fillId="0" borderId="0" xfId="0" applyFont="1" applyFill="1" applyAlignment="1">
      <alignment horizontal="left" vertical="center"/>
    </xf>
    <xf numFmtId="0" fontId="63" fillId="0" borderId="0" xfId="0" applyFont="1" applyFill="1" applyAlignment="1">
      <alignment horizontal="left" vertical="center"/>
    </xf>
    <xf numFmtId="0" fontId="64" fillId="0" borderId="12" xfId="0" applyFont="1" applyBorder="1" applyAlignment="1">
      <alignment horizontal="left" vertical="center" wrapText="1"/>
    </xf>
    <xf numFmtId="0" fontId="64" fillId="0" borderId="14" xfId="0" applyFont="1" applyBorder="1" applyAlignment="1">
      <alignment horizontal="left" vertical="center" wrapText="1"/>
    </xf>
    <xf numFmtId="0" fontId="66" fillId="0" borderId="12" xfId="0" applyFont="1" applyBorder="1" applyAlignment="1">
      <alignment horizontal="left" vertical="center"/>
    </xf>
    <xf numFmtId="0" fontId="66" fillId="0" borderId="14" xfId="0" applyFont="1" applyBorder="1" applyAlignment="1">
      <alignment horizontal="left" vertical="center"/>
    </xf>
    <xf numFmtId="0" fontId="64" fillId="0" borderId="12"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12" xfId="0" applyFont="1" applyFill="1" applyBorder="1" applyAlignment="1">
      <alignment vertical="center" wrapText="1"/>
    </xf>
    <xf numFmtId="0" fontId="64" fillId="0" borderId="14" xfId="0" applyFont="1" applyFill="1" applyBorder="1" applyAlignment="1">
      <alignment vertical="center" wrapText="1"/>
    </xf>
    <xf numFmtId="0" fontId="71" fillId="0" borderId="12" xfId="0" applyFont="1" applyFill="1" applyBorder="1" applyAlignment="1">
      <alignment horizontal="left" vertical="center" wrapText="1"/>
    </xf>
    <xf numFmtId="0" fontId="71" fillId="0" borderId="14" xfId="0" applyFont="1" applyFill="1" applyBorder="1" applyAlignment="1">
      <alignment horizontal="left" vertical="center" wrapText="1"/>
    </xf>
    <xf numFmtId="0" fontId="71" fillId="0" borderId="12" xfId="11" applyFont="1" applyFill="1" applyBorder="1" applyAlignment="1">
      <alignment horizontal="left" vertical="center" wrapText="1"/>
    </xf>
    <xf numFmtId="0" fontId="71" fillId="0" borderId="14" xfId="11" applyFont="1" applyFill="1" applyBorder="1" applyAlignment="1">
      <alignment horizontal="left" vertical="center" wrapText="1"/>
    </xf>
    <xf numFmtId="0" fontId="65" fillId="3" borderId="20" xfId="0" applyFont="1" applyFill="1" applyBorder="1" applyAlignment="1">
      <alignment horizontal="left" vertical="center" wrapText="1"/>
    </xf>
    <xf numFmtId="0" fontId="65" fillId="3" borderId="15" xfId="0" applyFont="1" applyFill="1" applyBorder="1" applyAlignment="1">
      <alignment horizontal="left" vertical="center"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5" fillId="3" borderId="12" xfId="0" applyFont="1" applyFill="1" applyBorder="1" applyAlignment="1">
      <alignment horizontal="left" vertical="center" wrapText="1"/>
    </xf>
    <xf numFmtId="0" fontId="65" fillId="3" borderId="14" xfId="0" applyFont="1" applyFill="1" applyBorder="1" applyAlignment="1">
      <alignment horizontal="left" vertical="center" wrapText="1"/>
    </xf>
    <xf numFmtId="0" fontId="64" fillId="3" borderId="12" xfId="0" applyFont="1" applyFill="1" applyBorder="1" applyAlignment="1">
      <alignment horizontal="left" vertical="center" wrapText="1"/>
    </xf>
    <xf numFmtId="0" fontId="64" fillId="3" borderId="14" xfId="0" applyFont="1" applyFill="1" applyBorder="1" applyAlignment="1">
      <alignment horizontal="left" vertical="center" wrapText="1"/>
    </xf>
    <xf numFmtId="0" fontId="64" fillId="3" borderId="13" xfId="0" applyFont="1" applyFill="1" applyBorder="1" applyAlignment="1">
      <alignment horizontal="left" vertical="center" wrapText="1"/>
    </xf>
    <xf numFmtId="0" fontId="71" fillId="0" borderId="12" xfId="0" applyFont="1" applyBorder="1" applyAlignment="1">
      <alignment horizontal="left" vertical="center" wrapText="1"/>
    </xf>
    <xf numFmtId="0" fontId="71" fillId="0" borderId="14" xfId="0" applyFont="1" applyBorder="1" applyAlignment="1">
      <alignment horizontal="left" vertical="center" wrapText="1"/>
    </xf>
    <xf numFmtId="0" fontId="2" fillId="3" borderId="12"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64" fillId="0" borderId="22" xfId="0" applyFont="1" applyBorder="1" applyAlignment="1">
      <alignment horizontal="left" vertical="center" wrapText="1"/>
    </xf>
    <xf numFmtId="0" fontId="64" fillId="0" borderId="17" xfId="0" applyFont="1" applyBorder="1" applyAlignment="1">
      <alignment horizontal="left"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cellXfs>
  <cellStyles count="12">
    <cellStyle name="eliminar" xfId="8"/>
    <cellStyle name="Incorreto" xfId="11" builtinId="27"/>
    <cellStyle name="Moeda" xfId="9" builtinId="4"/>
    <cellStyle name="Normal" xfId="0" builtinId="0"/>
    <cellStyle name="Percentagem" xfId="10" builtinId="5"/>
    <cellStyle name="styleDetalhe1" xfId="5"/>
    <cellStyle name="styleDetalhe2" xfId="6"/>
    <cellStyle name="styleHeaders" xfId="4"/>
    <cellStyle name="styleTituloGrupoCinza" xfId="3"/>
    <cellStyle name="styleTotal" xfId="7"/>
    <cellStyle name="SubTitulo" xfId="2"/>
    <cellStyle name="Titulo" xfId="1"/>
  </cellStyles>
  <dxfs count="11">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1</xdr:row>
      <xdr:rowOff>0</xdr:rowOff>
    </xdr:from>
    <xdr:to>
      <xdr:col>4</xdr:col>
      <xdr:colOff>78850</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771525" y="285750"/>
          <a:ext cx="1136125" cy="803082"/>
        </a:xfrm>
        <a:prstGeom prst="rect">
          <a:avLst/>
        </a:prstGeom>
        <a:noFill/>
        <a:ln w="9525">
          <a:noFill/>
          <a:miter lim="800000"/>
          <a:headEnd/>
          <a:tailEnd/>
        </a:ln>
      </xdr:spPr>
    </xdr:pic>
    <xdr:clientData/>
  </xdr:twoCellAnchor>
  <xdr:twoCellAnchor>
    <xdr:from>
      <xdr:col>11</xdr:col>
      <xdr:colOff>0</xdr:colOff>
      <xdr:row>2</xdr:row>
      <xdr:rowOff>0</xdr:rowOff>
    </xdr:from>
    <xdr:to>
      <xdr:col>14</xdr:col>
      <xdr:colOff>28575</xdr:colOff>
      <xdr:row>3</xdr:row>
      <xdr:rowOff>180975</xdr:rowOff>
    </xdr:to>
    <xdr:pic>
      <xdr:nvPicPr>
        <xdr:cNvPr id="2050"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962650" y="381000"/>
          <a:ext cx="1952625" cy="371475"/>
        </a:xfrm>
        <a:prstGeom prst="rect">
          <a:avLst/>
        </a:prstGeom>
        <a:noFill/>
      </xdr:spPr>
    </xdr:pic>
    <xdr:clientData/>
  </xdr:twoCellAnchor>
  <xdr:twoCellAnchor editAs="oneCell">
    <xdr:from>
      <xdr:col>14</xdr:col>
      <xdr:colOff>76200</xdr:colOff>
      <xdr:row>1</xdr:row>
      <xdr:rowOff>152791</xdr:rowOff>
    </xdr:from>
    <xdr:to>
      <xdr:col>15</xdr:col>
      <xdr:colOff>361950</xdr:colOff>
      <xdr:row>3</xdr:row>
      <xdr:rowOff>156706</xdr:rowOff>
    </xdr:to>
    <xdr:pic>
      <xdr:nvPicPr>
        <xdr:cNvPr id="6" name="Imagem 5" descr="Sem Título.png"/>
        <xdr:cNvPicPr>
          <a:picLocks noChangeAspect="1"/>
        </xdr:cNvPicPr>
      </xdr:nvPicPr>
      <xdr:blipFill>
        <a:blip xmlns:r="http://schemas.openxmlformats.org/officeDocument/2006/relationships" r:embed="rId3" cstate="print"/>
        <a:stretch>
          <a:fillRect/>
        </a:stretch>
      </xdr:blipFill>
      <xdr:spPr>
        <a:xfrm>
          <a:off x="7962900" y="343291"/>
          <a:ext cx="952500" cy="3849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438150</xdr:colOff>
      <xdr:row>1</xdr:row>
      <xdr:rowOff>0</xdr:rowOff>
    </xdr:from>
    <xdr:to>
      <xdr:col>1</xdr:col>
      <xdr:colOff>1574275</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571500" y="190500"/>
          <a:ext cx="1136125" cy="803082"/>
        </a:xfrm>
        <a:prstGeom prst="rect">
          <a:avLst/>
        </a:prstGeom>
        <a:noFill/>
        <a:ln w="9525">
          <a:noFill/>
          <a:miter lim="800000"/>
          <a:headEnd/>
          <a:tailEnd/>
        </a:ln>
      </xdr:spPr>
    </xdr:pic>
    <xdr:clientData/>
  </xdr:twoCellAnchor>
  <xdr:twoCellAnchor>
    <xdr:from>
      <xdr:col>5</xdr:col>
      <xdr:colOff>0</xdr:colOff>
      <xdr:row>2</xdr:row>
      <xdr:rowOff>0</xdr:rowOff>
    </xdr:from>
    <xdr:to>
      <xdr:col>8</xdr:col>
      <xdr:colOff>323850</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4876800" y="381000"/>
          <a:ext cx="1952625" cy="371475"/>
        </a:xfrm>
        <a:prstGeom prst="rect">
          <a:avLst/>
        </a:prstGeom>
        <a:noFill/>
      </xdr:spPr>
    </xdr:pic>
    <xdr:clientData/>
  </xdr:twoCellAnchor>
  <xdr:twoCellAnchor editAs="oneCell">
    <xdr:from>
      <xdr:col>9</xdr:col>
      <xdr:colOff>0</xdr:colOff>
      <xdr:row>2</xdr:row>
      <xdr:rowOff>0</xdr:rowOff>
    </xdr:from>
    <xdr:to>
      <xdr:col>11</xdr:col>
      <xdr:colOff>152400</xdr:colOff>
      <xdr:row>3</xdr:row>
      <xdr:rowOff>182867</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7162800" y="381000"/>
          <a:ext cx="923925" cy="3733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771525</xdr:colOff>
      <xdr:row>0</xdr:row>
      <xdr:rowOff>142875</xdr:rowOff>
    </xdr:from>
    <xdr:to>
      <xdr:col>1</xdr:col>
      <xdr:colOff>1907650</xdr:colOff>
      <xdr:row>5</xdr:row>
      <xdr:rowOff>136332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885825" y="142875"/>
          <a:ext cx="1136125" cy="803082"/>
        </a:xfrm>
        <a:prstGeom prst="rect">
          <a:avLst/>
        </a:prstGeom>
        <a:noFill/>
        <a:ln w="9525">
          <a:noFill/>
          <a:miter lim="800000"/>
          <a:headEnd/>
          <a:tailEnd/>
        </a:ln>
      </xdr:spPr>
    </xdr:pic>
    <xdr:clientData/>
  </xdr:twoCellAnchor>
  <xdr:twoCellAnchor>
    <xdr:from>
      <xdr:col>4</xdr:col>
      <xdr:colOff>0</xdr:colOff>
      <xdr:row>2</xdr:row>
      <xdr:rowOff>0</xdr:rowOff>
    </xdr:from>
    <xdr:to>
      <xdr:col>5</xdr:col>
      <xdr:colOff>504825</xdr:colOff>
      <xdr:row>4</xdr:row>
      <xdr:rowOff>47625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4905375" y="323850"/>
          <a:ext cx="1952625" cy="371475"/>
        </a:xfrm>
        <a:prstGeom prst="rect">
          <a:avLst/>
        </a:prstGeom>
        <a:noFill/>
      </xdr:spPr>
    </xdr:pic>
    <xdr:clientData/>
  </xdr:twoCellAnchor>
  <xdr:twoCellAnchor editAs="oneCell">
    <xdr:from>
      <xdr:col>5</xdr:col>
      <xdr:colOff>733425</xdr:colOff>
      <xdr:row>1</xdr:row>
      <xdr:rowOff>114300</xdr:rowOff>
    </xdr:from>
    <xdr:to>
      <xdr:col>6</xdr:col>
      <xdr:colOff>257175</xdr:colOff>
      <xdr:row>4</xdr:row>
      <xdr:rowOff>36534</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7086600" y="276225"/>
          <a:ext cx="1009650" cy="4080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714375</xdr:colOff>
      <xdr:row>1</xdr:row>
      <xdr:rowOff>9525</xdr:rowOff>
    </xdr:from>
    <xdr:to>
      <xdr:col>2</xdr:col>
      <xdr:colOff>802750</xdr:colOff>
      <xdr:row>5</xdr:row>
      <xdr:rowOff>50607</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819150" y="200025"/>
          <a:ext cx="1136125" cy="803082"/>
        </a:xfrm>
        <a:prstGeom prst="rect">
          <a:avLst/>
        </a:prstGeom>
        <a:noFill/>
        <a:ln w="9525">
          <a:noFill/>
          <a:miter lim="800000"/>
          <a:headEnd/>
          <a:tailEnd/>
        </a:ln>
      </xdr:spPr>
    </xdr:pic>
    <xdr:clientData/>
  </xdr:twoCellAnchor>
  <xdr:twoCellAnchor>
    <xdr:from>
      <xdr:col>6</xdr:col>
      <xdr:colOff>0</xdr:colOff>
      <xdr:row>2</xdr:row>
      <xdr:rowOff>0</xdr:rowOff>
    </xdr:from>
    <xdr:to>
      <xdr:col>7</xdr:col>
      <xdr:colOff>904875</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343525" y="381000"/>
          <a:ext cx="1952625" cy="371475"/>
        </a:xfrm>
        <a:prstGeom prst="rect">
          <a:avLst/>
        </a:prstGeom>
        <a:noFill/>
      </xdr:spPr>
    </xdr:pic>
    <xdr:clientData/>
  </xdr:twoCellAnchor>
  <xdr:twoCellAnchor editAs="oneCell">
    <xdr:from>
      <xdr:col>8</xdr:col>
      <xdr:colOff>0</xdr:colOff>
      <xdr:row>2</xdr:row>
      <xdr:rowOff>0</xdr:rowOff>
    </xdr:from>
    <xdr:to>
      <xdr:col>8</xdr:col>
      <xdr:colOff>962025</xdr:colOff>
      <xdr:row>4</xdr:row>
      <xdr:rowOff>7763</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7439025" y="381000"/>
          <a:ext cx="962025" cy="3887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1</xdr:row>
      <xdr:rowOff>0</xdr:rowOff>
    </xdr:from>
    <xdr:to>
      <xdr:col>4</xdr:col>
      <xdr:colOff>78850</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771525" y="190500"/>
          <a:ext cx="1136125" cy="803082"/>
        </a:xfrm>
        <a:prstGeom prst="rect">
          <a:avLst/>
        </a:prstGeom>
        <a:noFill/>
        <a:ln w="9525">
          <a:noFill/>
          <a:miter lim="800000"/>
          <a:headEnd/>
          <a:tailEnd/>
        </a:ln>
      </xdr:spPr>
    </xdr:pic>
    <xdr:clientData/>
  </xdr:twoCellAnchor>
  <xdr:twoCellAnchor>
    <xdr:from>
      <xdr:col>11</xdr:col>
      <xdr:colOff>0</xdr:colOff>
      <xdr:row>2</xdr:row>
      <xdr:rowOff>0</xdr:rowOff>
    </xdr:from>
    <xdr:to>
      <xdr:col>14</xdr:col>
      <xdr:colOff>28575</xdr:colOff>
      <xdr:row>3</xdr:row>
      <xdr:rowOff>180975</xdr:rowOff>
    </xdr:to>
    <xdr:pic>
      <xdr:nvPicPr>
        <xdr:cNvPr id="3"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962650" y="381000"/>
          <a:ext cx="1952625" cy="371475"/>
        </a:xfrm>
        <a:prstGeom prst="rect">
          <a:avLst/>
        </a:prstGeom>
        <a:noFill/>
      </xdr:spPr>
    </xdr:pic>
    <xdr:clientData/>
  </xdr:twoCellAnchor>
  <xdr:twoCellAnchor editAs="oneCell">
    <xdr:from>
      <xdr:col>14</xdr:col>
      <xdr:colOff>76200</xdr:colOff>
      <xdr:row>1</xdr:row>
      <xdr:rowOff>152791</xdr:rowOff>
    </xdr:from>
    <xdr:to>
      <xdr:col>15</xdr:col>
      <xdr:colOff>361950</xdr:colOff>
      <xdr:row>3</xdr:row>
      <xdr:rowOff>156706</xdr:rowOff>
    </xdr:to>
    <xdr:pic>
      <xdr:nvPicPr>
        <xdr:cNvPr id="4" name="Imagem 3" descr="Sem Título.png"/>
        <xdr:cNvPicPr>
          <a:picLocks noChangeAspect="1"/>
        </xdr:cNvPicPr>
      </xdr:nvPicPr>
      <xdr:blipFill>
        <a:blip xmlns:r="http://schemas.openxmlformats.org/officeDocument/2006/relationships" r:embed="rId3" cstate="print"/>
        <a:stretch>
          <a:fillRect/>
        </a:stretch>
      </xdr:blipFill>
      <xdr:spPr>
        <a:xfrm>
          <a:off x="7962900" y="343291"/>
          <a:ext cx="952500" cy="384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666750</xdr:colOff>
      <xdr:row>1</xdr:row>
      <xdr:rowOff>0</xdr:rowOff>
    </xdr:from>
    <xdr:to>
      <xdr:col>2</xdr:col>
      <xdr:colOff>202675</xdr:colOff>
      <xdr:row>5</xdr:row>
      <xdr:rowOff>41082</xdr:rowOff>
    </xdr:to>
    <xdr:pic>
      <xdr:nvPicPr>
        <xdr:cNvPr id="3" name="Imagem 2" descr="C:\Users\marialmartins\Downloads\EEA_grants@4x.png"/>
        <xdr:cNvPicPr/>
      </xdr:nvPicPr>
      <xdr:blipFill>
        <a:blip xmlns:r="http://schemas.openxmlformats.org/officeDocument/2006/relationships" r:embed="rId1" cstate="print"/>
        <a:srcRect/>
        <a:stretch>
          <a:fillRect/>
        </a:stretch>
      </xdr:blipFill>
      <xdr:spPr bwMode="auto">
        <a:xfrm>
          <a:off x="723900" y="190500"/>
          <a:ext cx="1136125" cy="803082"/>
        </a:xfrm>
        <a:prstGeom prst="rect">
          <a:avLst/>
        </a:prstGeom>
        <a:noFill/>
        <a:ln w="9525">
          <a:noFill/>
          <a:miter lim="800000"/>
          <a:headEnd/>
          <a:tailEnd/>
        </a:ln>
      </xdr:spPr>
    </xdr:pic>
    <xdr:clientData/>
  </xdr:twoCellAnchor>
  <xdr:twoCellAnchor>
    <xdr:from>
      <xdr:col>4</xdr:col>
      <xdr:colOff>0</xdr:colOff>
      <xdr:row>2</xdr:row>
      <xdr:rowOff>0</xdr:rowOff>
    </xdr:from>
    <xdr:to>
      <xdr:col>5</xdr:col>
      <xdr:colOff>762000</xdr:colOff>
      <xdr:row>3</xdr:row>
      <xdr:rowOff>180975</xdr:rowOff>
    </xdr:to>
    <xdr:pic>
      <xdr:nvPicPr>
        <xdr:cNvPr id="5"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6305550" y="381000"/>
          <a:ext cx="1952625" cy="371475"/>
        </a:xfrm>
        <a:prstGeom prst="rect">
          <a:avLst/>
        </a:prstGeom>
        <a:noFill/>
      </xdr:spPr>
    </xdr:pic>
    <xdr:clientData/>
  </xdr:twoCellAnchor>
  <xdr:twoCellAnchor editAs="oneCell">
    <xdr:from>
      <xdr:col>5</xdr:col>
      <xdr:colOff>923926</xdr:colOff>
      <xdr:row>1</xdr:row>
      <xdr:rowOff>133350</xdr:rowOff>
    </xdr:from>
    <xdr:to>
      <xdr:col>6</xdr:col>
      <xdr:colOff>466726</xdr:colOff>
      <xdr:row>4</xdr:row>
      <xdr:rowOff>16049</xdr:rowOff>
    </xdr:to>
    <xdr:pic>
      <xdr:nvPicPr>
        <xdr:cNvPr id="6" name="Imagem 5" descr="Sem Título.png"/>
        <xdr:cNvPicPr>
          <a:picLocks noChangeAspect="1"/>
        </xdr:cNvPicPr>
      </xdr:nvPicPr>
      <xdr:blipFill>
        <a:blip xmlns:r="http://schemas.openxmlformats.org/officeDocument/2006/relationships" r:embed="rId3" cstate="print"/>
        <a:stretch>
          <a:fillRect/>
        </a:stretch>
      </xdr:blipFill>
      <xdr:spPr>
        <a:xfrm>
          <a:off x="8420101" y="323850"/>
          <a:ext cx="1123950" cy="4541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0</xdr:row>
      <xdr:rowOff>161925</xdr:rowOff>
    </xdr:from>
    <xdr:to>
      <xdr:col>2</xdr:col>
      <xdr:colOff>764650</xdr:colOff>
      <xdr:row>5</xdr:row>
      <xdr:rowOff>12507</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742950" y="161925"/>
          <a:ext cx="1136125" cy="803082"/>
        </a:xfrm>
        <a:prstGeom prst="rect">
          <a:avLst/>
        </a:prstGeom>
        <a:noFill/>
        <a:ln w="9525">
          <a:noFill/>
          <a:miter lim="800000"/>
          <a:headEnd/>
          <a:tailEnd/>
        </a:ln>
      </xdr:spPr>
    </xdr:pic>
    <xdr:clientData/>
  </xdr:twoCellAnchor>
  <xdr:twoCellAnchor>
    <xdr:from>
      <xdr:col>6</xdr:col>
      <xdr:colOff>0</xdr:colOff>
      <xdr:row>2</xdr:row>
      <xdr:rowOff>0</xdr:rowOff>
    </xdr:from>
    <xdr:to>
      <xdr:col>7</xdr:col>
      <xdr:colOff>847725</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6048375" y="381000"/>
          <a:ext cx="1952625" cy="371475"/>
        </a:xfrm>
        <a:prstGeom prst="rect">
          <a:avLst/>
        </a:prstGeom>
        <a:noFill/>
      </xdr:spPr>
    </xdr:pic>
    <xdr:clientData/>
  </xdr:twoCellAnchor>
  <xdr:twoCellAnchor editAs="oneCell">
    <xdr:from>
      <xdr:col>8</xdr:col>
      <xdr:colOff>0</xdr:colOff>
      <xdr:row>2</xdr:row>
      <xdr:rowOff>1</xdr:rowOff>
    </xdr:from>
    <xdr:to>
      <xdr:col>8</xdr:col>
      <xdr:colOff>990600</xdr:colOff>
      <xdr:row>4</xdr:row>
      <xdr:rowOff>19312</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8334375" y="381001"/>
          <a:ext cx="990600" cy="4003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752475</xdr:colOff>
      <xdr:row>0</xdr:row>
      <xdr:rowOff>142875</xdr:rowOff>
    </xdr:from>
    <xdr:to>
      <xdr:col>3</xdr:col>
      <xdr:colOff>393175</xdr:colOff>
      <xdr:row>4</xdr:row>
      <xdr:rowOff>183957</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857250" y="142875"/>
          <a:ext cx="1136125" cy="803082"/>
        </a:xfrm>
        <a:prstGeom prst="rect">
          <a:avLst/>
        </a:prstGeom>
        <a:noFill/>
        <a:ln w="9525">
          <a:noFill/>
          <a:miter lim="800000"/>
          <a:headEnd/>
          <a:tailEnd/>
        </a:ln>
      </xdr:spPr>
    </xdr:pic>
    <xdr:clientData/>
  </xdr:twoCellAnchor>
  <xdr:twoCellAnchor>
    <xdr:from>
      <xdr:col>10</xdr:col>
      <xdr:colOff>0</xdr:colOff>
      <xdr:row>2</xdr:row>
      <xdr:rowOff>0</xdr:rowOff>
    </xdr:from>
    <xdr:to>
      <xdr:col>13</xdr:col>
      <xdr:colOff>352425</xdr:colOff>
      <xdr:row>3</xdr:row>
      <xdr:rowOff>180975</xdr:rowOff>
    </xdr:to>
    <xdr:pic>
      <xdr:nvPicPr>
        <xdr:cNvPr id="5"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334000" y="381000"/>
          <a:ext cx="1952625" cy="371475"/>
        </a:xfrm>
        <a:prstGeom prst="rect">
          <a:avLst/>
        </a:prstGeom>
        <a:noFill/>
      </xdr:spPr>
    </xdr:pic>
    <xdr:clientData/>
  </xdr:twoCellAnchor>
  <xdr:twoCellAnchor editAs="oneCell">
    <xdr:from>
      <xdr:col>14</xdr:col>
      <xdr:colOff>1</xdr:colOff>
      <xdr:row>2</xdr:row>
      <xdr:rowOff>1</xdr:rowOff>
    </xdr:from>
    <xdr:to>
      <xdr:col>15</xdr:col>
      <xdr:colOff>381001</xdr:colOff>
      <xdr:row>3</xdr:row>
      <xdr:rowOff>186717</xdr:rowOff>
    </xdr:to>
    <xdr:pic>
      <xdr:nvPicPr>
        <xdr:cNvPr id="6" name="Imagem 5" descr="Sem Título.png"/>
        <xdr:cNvPicPr>
          <a:picLocks noChangeAspect="1"/>
        </xdr:cNvPicPr>
      </xdr:nvPicPr>
      <xdr:blipFill>
        <a:blip xmlns:r="http://schemas.openxmlformats.org/officeDocument/2006/relationships" r:embed="rId3" cstate="print"/>
        <a:stretch>
          <a:fillRect/>
        </a:stretch>
      </xdr:blipFill>
      <xdr:spPr>
        <a:xfrm>
          <a:off x="7467601" y="381001"/>
          <a:ext cx="933450" cy="377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895350</xdr:colOff>
      <xdr:row>1</xdr:row>
      <xdr:rowOff>0</xdr:rowOff>
    </xdr:from>
    <xdr:to>
      <xdr:col>2</xdr:col>
      <xdr:colOff>1050400</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952500" y="190500"/>
          <a:ext cx="1136125" cy="803082"/>
        </a:xfrm>
        <a:prstGeom prst="rect">
          <a:avLst/>
        </a:prstGeom>
        <a:noFill/>
        <a:ln w="9525">
          <a:noFill/>
          <a:miter lim="800000"/>
          <a:headEnd/>
          <a:tailEnd/>
        </a:ln>
      </xdr:spPr>
    </xdr:pic>
    <xdr:clientData/>
  </xdr:twoCellAnchor>
  <xdr:twoCellAnchor>
    <xdr:from>
      <xdr:col>4</xdr:col>
      <xdr:colOff>0</xdr:colOff>
      <xdr:row>2</xdr:row>
      <xdr:rowOff>0</xdr:rowOff>
    </xdr:from>
    <xdr:to>
      <xdr:col>7</xdr:col>
      <xdr:colOff>352425</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4714875" y="381000"/>
          <a:ext cx="1952625" cy="371475"/>
        </a:xfrm>
        <a:prstGeom prst="rect">
          <a:avLst/>
        </a:prstGeom>
        <a:noFill/>
      </xdr:spPr>
    </xdr:pic>
    <xdr:clientData/>
  </xdr:twoCellAnchor>
  <xdr:twoCellAnchor editAs="oneCell">
    <xdr:from>
      <xdr:col>8</xdr:col>
      <xdr:colOff>0</xdr:colOff>
      <xdr:row>2</xdr:row>
      <xdr:rowOff>0</xdr:rowOff>
    </xdr:from>
    <xdr:to>
      <xdr:col>9</xdr:col>
      <xdr:colOff>447675</xdr:colOff>
      <xdr:row>3</xdr:row>
      <xdr:rowOff>182867</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6848475" y="381000"/>
          <a:ext cx="923925" cy="3733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1136125</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533400" y="0"/>
          <a:ext cx="1136125" cy="803082"/>
        </a:xfrm>
        <a:prstGeom prst="rect">
          <a:avLst/>
        </a:prstGeom>
        <a:noFill/>
        <a:ln w="9525">
          <a:noFill/>
          <a:miter lim="800000"/>
          <a:headEnd/>
          <a:tailEnd/>
        </a:ln>
      </xdr:spPr>
    </xdr:pic>
    <xdr:clientData/>
  </xdr:twoCellAnchor>
  <xdr:twoCellAnchor>
    <xdr:from>
      <xdr:col>8</xdr:col>
      <xdr:colOff>0</xdr:colOff>
      <xdr:row>2</xdr:row>
      <xdr:rowOff>0</xdr:rowOff>
    </xdr:from>
    <xdr:to>
      <xdr:col>9</xdr:col>
      <xdr:colOff>923925</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143500" y="381000"/>
          <a:ext cx="1952625" cy="371475"/>
        </a:xfrm>
        <a:prstGeom prst="rect">
          <a:avLst/>
        </a:prstGeom>
        <a:noFill/>
      </xdr:spPr>
    </xdr:pic>
    <xdr:clientData/>
  </xdr:twoCellAnchor>
  <xdr:twoCellAnchor editAs="oneCell">
    <xdr:from>
      <xdr:col>10</xdr:col>
      <xdr:colOff>0</xdr:colOff>
      <xdr:row>2</xdr:row>
      <xdr:rowOff>1</xdr:rowOff>
    </xdr:from>
    <xdr:to>
      <xdr:col>11</xdr:col>
      <xdr:colOff>38100</xdr:colOff>
      <xdr:row>4</xdr:row>
      <xdr:rowOff>42406</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7200900" y="381001"/>
          <a:ext cx="1047750" cy="4234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1136125</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533400" y="190500"/>
          <a:ext cx="1136125" cy="803082"/>
        </a:xfrm>
        <a:prstGeom prst="rect">
          <a:avLst/>
        </a:prstGeom>
        <a:noFill/>
        <a:ln w="9525">
          <a:noFill/>
          <a:miter lim="800000"/>
          <a:headEnd/>
          <a:tailEnd/>
        </a:ln>
      </xdr:spPr>
    </xdr:pic>
    <xdr:clientData/>
  </xdr:twoCellAnchor>
  <xdr:twoCellAnchor>
    <xdr:from>
      <xdr:col>8</xdr:col>
      <xdr:colOff>0</xdr:colOff>
      <xdr:row>2</xdr:row>
      <xdr:rowOff>0</xdr:rowOff>
    </xdr:from>
    <xdr:to>
      <xdr:col>9</xdr:col>
      <xdr:colOff>923925</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219700" y="381000"/>
          <a:ext cx="1952625" cy="371475"/>
        </a:xfrm>
        <a:prstGeom prst="rect">
          <a:avLst/>
        </a:prstGeom>
        <a:noFill/>
      </xdr:spPr>
    </xdr:pic>
    <xdr:clientData/>
  </xdr:twoCellAnchor>
  <xdr:twoCellAnchor editAs="oneCell">
    <xdr:from>
      <xdr:col>10</xdr:col>
      <xdr:colOff>0</xdr:colOff>
      <xdr:row>2</xdr:row>
      <xdr:rowOff>0</xdr:rowOff>
    </xdr:from>
    <xdr:to>
      <xdr:col>10</xdr:col>
      <xdr:colOff>828675</xdr:colOff>
      <xdr:row>3</xdr:row>
      <xdr:rowOff>144375</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7277100" y="381000"/>
          <a:ext cx="828675" cy="334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1136125</xdr:colOff>
      <xdr:row>5</xdr:row>
      <xdr:rowOff>41082</xdr:rowOff>
    </xdr:to>
    <xdr:pic>
      <xdr:nvPicPr>
        <xdr:cNvPr id="2" name="Imagem 1" descr="C:\Users\marialmartins\Downloads\EEA_grants@4x.png"/>
        <xdr:cNvPicPr/>
      </xdr:nvPicPr>
      <xdr:blipFill>
        <a:blip xmlns:r="http://schemas.openxmlformats.org/officeDocument/2006/relationships" r:embed="rId1" cstate="print"/>
        <a:srcRect/>
        <a:stretch>
          <a:fillRect/>
        </a:stretch>
      </xdr:blipFill>
      <xdr:spPr bwMode="auto">
        <a:xfrm>
          <a:off x="447675" y="190500"/>
          <a:ext cx="1136125" cy="803082"/>
        </a:xfrm>
        <a:prstGeom prst="rect">
          <a:avLst/>
        </a:prstGeom>
        <a:noFill/>
        <a:ln w="9525">
          <a:noFill/>
          <a:miter lim="800000"/>
          <a:headEnd/>
          <a:tailEnd/>
        </a:ln>
      </xdr:spPr>
    </xdr:pic>
    <xdr:clientData/>
  </xdr:twoCellAnchor>
  <xdr:twoCellAnchor>
    <xdr:from>
      <xdr:col>8</xdr:col>
      <xdr:colOff>0</xdr:colOff>
      <xdr:row>2</xdr:row>
      <xdr:rowOff>0</xdr:rowOff>
    </xdr:from>
    <xdr:to>
      <xdr:col>9</xdr:col>
      <xdr:colOff>923925</xdr:colOff>
      <xdr:row>3</xdr:row>
      <xdr:rowOff>180975</xdr:rowOff>
    </xdr:to>
    <xdr:pic>
      <xdr:nvPicPr>
        <xdr:cNvPr id="4" name="Imagem 1" descr="RePUBLICA PORTUGUESA_horizontal_CMYK"/>
        <xdr:cNvPicPr>
          <a:picLocks noChangeAspect="1" noChangeArrowheads="1"/>
        </xdr:cNvPicPr>
      </xdr:nvPicPr>
      <xdr:blipFill>
        <a:blip xmlns:r="http://schemas.openxmlformats.org/officeDocument/2006/relationships" r:embed="rId2" cstate="print"/>
        <a:srcRect/>
        <a:stretch>
          <a:fillRect/>
        </a:stretch>
      </xdr:blipFill>
      <xdr:spPr bwMode="auto">
        <a:xfrm>
          <a:off x="5124450" y="381000"/>
          <a:ext cx="1952625" cy="371475"/>
        </a:xfrm>
        <a:prstGeom prst="rect">
          <a:avLst/>
        </a:prstGeom>
        <a:noFill/>
      </xdr:spPr>
    </xdr:pic>
    <xdr:clientData/>
  </xdr:twoCellAnchor>
  <xdr:twoCellAnchor editAs="oneCell">
    <xdr:from>
      <xdr:col>10</xdr:col>
      <xdr:colOff>0</xdr:colOff>
      <xdr:row>2</xdr:row>
      <xdr:rowOff>1</xdr:rowOff>
    </xdr:from>
    <xdr:to>
      <xdr:col>10</xdr:col>
      <xdr:colOff>962025</xdr:colOff>
      <xdr:row>4</xdr:row>
      <xdr:rowOff>7765</xdr:rowOff>
    </xdr:to>
    <xdr:pic>
      <xdr:nvPicPr>
        <xdr:cNvPr id="5" name="Imagem 4" descr="Sem Título.png"/>
        <xdr:cNvPicPr>
          <a:picLocks noChangeAspect="1"/>
        </xdr:cNvPicPr>
      </xdr:nvPicPr>
      <xdr:blipFill>
        <a:blip xmlns:r="http://schemas.openxmlformats.org/officeDocument/2006/relationships" r:embed="rId3" cstate="print"/>
        <a:stretch>
          <a:fillRect/>
        </a:stretch>
      </xdr:blipFill>
      <xdr:spPr>
        <a:xfrm>
          <a:off x="7181850" y="381001"/>
          <a:ext cx="962025" cy="38876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tabSelected="1" zoomScale="80" zoomScaleNormal="80" workbookViewId="0">
      <selection activeCell="E6" sqref="E6"/>
    </sheetView>
  </sheetViews>
  <sheetFormatPr defaultColWidth="10.33203125" defaultRowHeight="22.5" customHeight="1" x14ac:dyDescent="0.2"/>
  <cols>
    <col min="1" max="1" width="1" customWidth="1"/>
    <col min="13" max="13" width="11.83203125" customWidth="1"/>
    <col min="14" max="14" width="11.5" customWidth="1"/>
    <col min="15" max="15" width="11.6640625" customWidth="1"/>
    <col min="20" max="20" width="63.33203125" customWidth="1"/>
  </cols>
  <sheetData>
    <row r="1" spans="2:30" ht="15" customHeight="1" x14ac:dyDescent="0.2"/>
    <row r="2" spans="2:30" ht="15" customHeight="1" x14ac:dyDescent="0.2"/>
    <row r="3" spans="2:30" ht="15" customHeight="1" x14ac:dyDescent="0.2">
      <c r="M3" s="503" t="s">
        <v>291</v>
      </c>
    </row>
    <row r="4" spans="2:30" ht="15" customHeight="1" x14ac:dyDescent="0.2"/>
    <row r="5" spans="2:30" ht="15" customHeight="1" x14ac:dyDescent="0.2"/>
    <row r="6" spans="2:30" ht="42" customHeight="1" x14ac:dyDescent="0.2">
      <c r="B6" s="130" t="s">
        <v>52</v>
      </c>
      <c r="C6" s="130"/>
      <c r="D6" s="130"/>
      <c r="E6" s="130"/>
      <c r="F6" s="130"/>
      <c r="G6" s="130"/>
      <c r="H6" s="130"/>
      <c r="I6" s="130"/>
      <c r="J6" s="130"/>
      <c r="K6" s="130"/>
      <c r="L6" s="130"/>
      <c r="M6" s="130"/>
      <c r="N6" s="130"/>
      <c r="O6" s="130"/>
    </row>
    <row r="7" spans="2:30" ht="28.5" customHeight="1" x14ac:dyDescent="0.2">
      <c r="B7" s="533" t="s">
        <v>97</v>
      </c>
      <c r="C7" s="533"/>
      <c r="D7" s="533"/>
      <c r="E7" s="533"/>
      <c r="F7" s="533"/>
      <c r="G7" s="533"/>
      <c r="H7" s="533"/>
      <c r="I7" s="533"/>
      <c r="J7" s="533"/>
      <c r="K7" s="533"/>
      <c r="L7" s="533"/>
      <c r="M7" s="533"/>
      <c r="N7" s="533"/>
      <c r="O7" s="533"/>
    </row>
    <row r="8" spans="2:30" s="1" customFormat="1" ht="22.5" customHeight="1" x14ac:dyDescent="0.2">
      <c r="B8" s="239" t="s">
        <v>53</v>
      </c>
      <c r="C8" s="239"/>
      <c r="D8" s="239"/>
      <c r="E8" s="239"/>
      <c r="F8" s="239"/>
      <c r="G8" s="239"/>
      <c r="H8" s="239"/>
      <c r="I8" s="239"/>
      <c r="J8" s="239"/>
      <c r="K8" s="239"/>
      <c r="L8" s="239"/>
      <c r="M8" s="239"/>
      <c r="N8" s="239"/>
      <c r="O8" s="239"/>
    </row>
    <row r="9" spans="2:30" s="1" customFormat="1" ht="22.5" customHeight="1" x14ac:dyDescent="0.2">
      <c r="B9" s="198" t="s">
        <v>133</v>
      </c>
      <c r="C9" s="199"/>
      <c r="D9" s="199"/>
      <c r="E9" s="199"/>
      <c r="F9" s="199"/>
      <c r="G9" s="199"/>
      <c r="H9" s="199"/>
      <c r="I9" s="199"/>
      <c r="J9" s="199"/>
      <c r="K9" s="199"/>
      <c r="L9" s="199"/>
      <c r="M9" s="199"/>
      <c r="N9" s="199"/>
      <c r="O9" s="200"/>
    </row>
    <row r="10" spans="2:30" s="1" customFormat="1" ht="15" x14ac:dyDescent="0.2">
      <c r="B10" s="211" t="s">
        <v>135</v>
      </c>
      <c r="C10" s="205"/>
      <c r="D10" s="206"/>
      <c r="E10" s="201" t="s">
        <v>199</v>
      </c>
      <c r="F10" s="202"/>
      <c r="G10" s="202"/>
      <c r="H10" s="202"/>
      <c r="I10" s="202"/>
      <c r="J10" s="202"/>
      <c r="K10" s="202"/>
      <c r="L10" s="202"/>
      <c r="M10" s="202"/>
      <c r="N10" s="202"/>
      <c r="O10" s="203"/>
    </row>
    <row r="11" spans="2:30" s="1" customFormat="1" ht="15" x14ac:dyDescent="0.2">
      <c r="B11" s="211" t="s">
        <v>134</v>
      </c>
      <c r="C11" s="205"/>
      <c r="D11" s="206"/>
      <c r="E11" s="201" t="s">
        <v>144</v>
      </c>
      <c r="F11" s="202"/>
      <c r="G11" s="202"/>
      <c r="H11" s="202"/>
      <c r="I11" s="202"/>
      <c r="J11" s="202"/>
      <c r="K11" s="202"/>
      <c r="L11" s="202"/>
      <c r="M11" s="202"/>
      <c r="N11" s="202"/>
      <c r="O11" s="203"/>
    </row>
    <row r="12" spans="2:30" ht="15" x14ac:dyDescent="0.2">
      <c r="B12" s="211" t="s">
        <v>136</v>
      </c>
      <c r="C12" s="205"/>
      <c r="D12" s="206"/>
      <c r="E12" s="201" t="s">
        <v>200</v>
      </c>
      <c r="F12" s="202"/>
      <c r="G12" s="202"/>
      <c r="H12" s="202"/>
      <c r="I12" s="202"/>
      <c r="J12" s="202"/>
      <c r="K12" s="202"/>
      <c r="L12" s="202"/>
      <c r="M12" s="202"/>
      <c r="N12" s="202"/>
      <c r="O12" s="203"/>
    </row>
    <row r="13" spans="2:30" ht="22.5" customHeight="1" x14ac:dyDescent="0.2">
      <c r="B13" s="208"/>
      <c r="C13" s="208"/>
      <c r="D13" s="208"/>
      <c r="E13" s="209"/>
      <c r="F13" s="210"/>
      <c r="G13" s="210"/>
      <c r="H13" s="210"/>
      <c r="I13" s="210"/>
      <c r="J13" s="210"/>
      <c r="K13" s="210"/>
      <c r="L13" s="210"/>
      <c r="M13" s="210"/>
      <c r="N13" s="210"/>
      <c r="O13" s="217"/>
    </row>
    <row r="14" spans="2:30" ht="22.5" customHeight="1" x14ac:dyDescent="0.2">
      <c r="B14" s="198" t="s">
        <v>225</v>
      </c>
      <c r="C14" s="199"/>
      <c r="D14" s="199"/>
      <c r="E14" s="199"/>
      <c r="F14" s="199"/>
      <c r="G14" s="199"/>
      <c r="H14" s="199"/>
      <c r="I14" s="199"/>
      <c r="J14" s="199"/>
      <c r="K14" s="199"/>
      <c r="L14" s="199"/>
      <c r="M14" s="199"/>
      <c r="N14" s="199"/>
      <c r="O14" s="200"/>
      <c r="R14" s="212"/>
      <c r="S14" s="212"/>
      <c r="T14" s="212"/>
      <c r="U14" s="212"/>
      <c r="V14" s="212"/>
      <c r="W14" s="212"/>
      <c r="X14" s="212"/>
      <c r="Y14" s="212"/>
      <c r="Z14" s="212"/>
      <c r="AA14" s="212"/>
      <c r="AB14" s="212"/>
      <c r="AC14" s="212"/>
      <c r="AD14" s="212"/>
    </row>
    <row r="15" spans="2:30" ht="18" x14ac:dyDescent="0.2">
      <c r="B15" s="204" t="s">
        <v>54</v>
      </c>
      <c r="C15" s="205"/>
      <c r="D15" s="206"/>
      <c r="E15" s="201" t="s">
        <v>137</v>
      </c>
      <c r="F15" s="213"/>
      <c r="G15" s="213"/>
      <c r="H15" s="213"/>
      <c r="I15" s="220" t="s">
        <v>139</v>
      </c>
      <c r="J15" s="205"/>
      <c r="K15" s="205"/>
      <c r="L15" s="214" t="s">
        <v>140</v>
      </c>
      <c r="M15" s="215"/>
      <c r="N15" s="215"/>
      <c r="O15" s="216"/>
      <c r="Q15" s="212"/>
      <c r="R15" s="212"/>
      <c r="S15" s="212"/>
      <c r="T15" s="212"/>
      <c r="U15" s="212"/>
      <c r="V15" s="212"/>
      <c r="W15" s="212"/>
      <c r="X15" s="212"/>
      <c r="Y15" s="212"/>
      <c r="Z15" s="212"/>
      <c r="AA15" s="212"/>
      <c r="AB15" s="212"/>
      <c r="AC15" s="212"/>
      <c r="AD15" s="212"/>
    </row>
    <row r="16" spans="2:30" ht="18" x14ac:dyDescent="0.2">
      <c r="B16" s="221" t="s">
        <v>138</v>
      </c>
      <c r="C16" s="207"/>
      <c r="D16" s="222"/>
      <c r="E16" s="223" t="s">
        <v>143</v>
      </c>
      <c r="F16" s="210"/>
      <c r="G16" s="210"/>
      <c r="H16" s="210"/>
      <c r="I16" s="217"/>
      <c r="J16" s="217"/>
      <c r="K16" s="217"/>
      <c r="L16" s="217"/>
      <c r="M16" s="217"/>
      <c r="N16" s="217"/>
      <c r="O16" s="218"/>
      <c r="Q16" s="212"/>
      <c r="R16" s="212"/>
      <c r="S16" s="212"/>
      <c r="T16" s="212"/>
      <c r="U16" s="212"/>
      <c r="V16" s="212"/>
      <c r="W16" s="212"/>
      <c r="X16" s="212"/>
      <c r="Y16" s="212"/>
      <c r="Z16" s="212"/>
      <c r="AA16" s="212"/>
      <c r="AB16" s="212"/>
      <c r="AC16" s="212"/>
      <c r="AD16" s="212"/>
    </row>
    <row r="17" spans="1:30" ht="18" x14ac:dyDescent="0.2">
      <c r="B17" s="219" t="s">
        <v>141</v>
      </c>
      <c r="C17" s="224"/>
      <c r="D17" s="224"/>
      <c r="E17" s="224"/>
      <c r="F17" s="224"/>
      <c r="G17" s="224"/>
      <c r="H17" s="225"/>
      <c r="I17" s="480"/>
      <c r="J17" s="217"/>
      <c r="K17" s="217"/>
      <c r="L17" s="217"/>
      <c r="M17" s="217"/>
      <c r="N17" s="217"/>
      <c r="O17" s="218"/>
      <c r="Q17" s="237"/>
      <c r="R17" s="212"/>
      <c r="S17" s="212"/>
      <c r="T17" s="212"/>
      <c r="U17" s="212"/>
      <c r="V17" s="212"/>
      <c r="W17" s="212"/>
      <c r="X17" s="212"/>
      <c r="Y17" s="212"/>
      <c r="Z17" s="212"/>
      <c r="AA17" s="212"/>
      <c r="AB17" s="212"/>
      <c r="AC17" s="212"/>
      <c r="AD17" s="212"/>
    </row>
    <row r="18" spans="1:30" s="227" customFormat="1" ht="27.75" customHeight="1" x14ac:dyDescent="0.2">
      <c r="B18" s="139"/>
      <c r="C18" s="139"/>
      <c r="D18" s="139"/>
      <c r="E18" s="139"/>
      <c r="F18" s="139"/>
      <c r="G18" s="139"/>
      <c r="H18" s="139"/>
      <c r="I18" s="210"/>
      <c r="J18" s="210"/>
      <c r="K18" s="210"/>
      <c r="L18" s="210"/>
      <c r="M18" s="210"/>
      <c r="N18" s="210"/>
      <c r="O18" s="210"/>
      <c r="Q18" s="228"/>
      <c r="R18" s="228"/>
      <c r="S18" s="228"/>
      <c r="T18" s="228"/>
      <c r="U18" s="228"/>
      <c r="V18" s="228"/>
      <c r="W18" s="228"/>
      <c r="X18" s="228"/>
      <c r="Y18" s="228"/>
      <c r="Z18" s="228"/>
      <c r="AA18" s="228"/>
      <c r="AB18" s="228"/>
      <c r="AC18" s="228"/>
      <c r="AD18" s="228"/>
    </row>
    <row r="19" spans="1:30" s="227" customFormat="1" ht="22.5" customHeight="1" x14ac:dyDescent="0.2">
      <c r="B19" s="198" t="s">
        <v>142</v>
      </c>
      <c r="C19" s="199"/>
      <c r="D19" s="199"/>
      <c r="E19" s="199"/>
      <c r="F19" s="199"/>
      <c r="G19" s="199"/>
      <c r="H19" s="199"/>
      <c r="I19" s="199"/>
      <c r="J19" s="199"/>
      <c r="K19" s="199"/>
      <c r="L19" s="199"/>
      <c r="M19" s="199"/>
      <c r="N19" s="199"/>
      <c r="O19" s="200"/>
      <c r="Q19" s="228"/>
      <c r="R19" s="228"/>
      <c r="S19" s="228"/>
      <c r="T19" s="228"/>
      <c r="U19" s="228"/>
      <c r="V19" s="228"/>
      <c r="W19" s="228"/>
      <c r="X19" s="228"/>
      <c r="Y19" s="228"/>
      <c r="Z19" s="228"/>
      <c r="AA19" s="228"/>
      <c r="AB19" s="228"/>
      <c r="AC19" s="228"/>
      <c r="AD19" s="228"/>
    </row>
    <row r="20" spans="1:30" s="227" customFormat="1" ht="18" x14ac:dyDescent="0.2">
      <c r="B20" s="204" t="s">
        <v>57</v>
      </c>
      <c r="C20" s="90"/>
      <c r="D20" s="90"/>
      <c r="E20" s="230" t="s">
        <v>56</v>
      </c>
      <c r="F20" s="231"/>
      <c r="G20" s="231"/>
      <c r="H20" s="231"/>
      <c r="I20" s="220" t="s">
        <v>99</v>
      </c>
      <c r="J20" s="21"/>
      <c r="K20" s="21"/>
      <c r="L20" s="230" t="s">
        <v>56</v>
      </c>
      <c r="M20" s="231"/>
      <c r="N20" s="231"/>
      <c r="O20" s="232"/>
      <c r="Q20" s="228"/>
      <c r="R20" s="228"/>
      <c r="S20" s="228"/>
      <c r="T20" s="228"/>
      <c r="U20" s="228"/>
      <c r="V20" s="228"/>
      <c r="W20" s="228"/>
      <c r="X20" s="228"/>
      <c r="Y20" s="228"/>
      <c r="Z20" s="228"/>
      <c r="AA20" s="228"/>
      <c r="AB20" s="228"/>
      <c r="AC20" s="228"/>
      <c r="AD20" s="228"/>
    </row>
    <row r="21" spans="1:30" s="227" customFormat="1" ht="18" x14ac:dyDescent="0.2">
      <c r="B21" s="204" t="s">
        <v>58</v>
      </c>
      <c r="C21" s="21"/>
      <c r="D21" s="21"/>
      <c r="E21" s="230" t="s">
        <v>56</v>
      </c>
      <c r="F21" s="231"/>
      <c r="G21" s="231"/>
      <c r="H21" s="231"/>
      <c r="I21" s="220" t="s">
        <v>40</v>
      </c>
      <c r="J21" s="21"/>
      <c r="K21" s="21"/>
      <c r="L21" s="230" t="s">
        <v>56</v>
      </c>
      <c r="M21" s="231"/>
      <c r="N21" s="231"/>
      <c r="O21" s="232"/>
      <c r="Q21" s="228"/>
      <c r="R21" s="228"/>
      <c r="S21" s="228"/>
      <c r="T21" s="228"/>
      <c r="U21" s="228"/>
      <c r="V21" s="228"/>
      <c r="W21" s="228"/>
      <c r="X21" s="228"/>
      <c r="Y21" s="228"/>
      <c r="Z21" s="228"/>
      <c r="AA21" s="228"/>
      <c r="AB21" s="228"/>
      <c r="AC21" s="228"/>
      <c r="AD21" s="228"/>
    </row>
    <row r="22" spans="1:30" s="227" customFormat="1" ht="18" x14ac:dyDescent="0.2">
      <c r="B22" s="204" t="s">
        <v>98</v>
      </c>
      <c r="C22" s="21"/>
      <c r="D22" s="21"/>
      <c r="E22" s="235" t="s">
        <v>55</v>
      </c>
      <c r="F22" s="233"/>
      <c r="G22" s="233"/>
      <c r="H22" s="233"/>
      <c r="I22" s="233"/>
      <c r="J22" s="233"/>
      <c r="K22" s="233"/>
      <c r="L22" s="233"/>
      <c r="M22" s="233"/>
      <c r="N22" s="233"/>
      <c r="O22" s="234"/>
      <c r="Q22" s="228"/>
      <c r="R22" s="228"/>
      <c r="S22" s="228"/>
      <c r="T22" s="228"/>
      <c r="U22" s="228"/>
      <c r="V22" s="228"/>
      <c r="W22" s="228"/>
      <c r="X22" s="228"/>
      <c r="Y22" s="228"/>
      <c r="Z22" s="228"/>
      <c r="AA22" s="228"/>
      <c r="AB22" s="228"/>
      <c r="AC22" s="228"/>
      <c r="AD22" s="228"/>
    </row>
    <row r="23" spans="1:30" s="227" customFormat="1" ht="18" x14ac:dyDescent="0.2">
      <c r="B23" s="204" t="s">
        <v>127</v>
      </c>
      <c r="C23" s="21"/>
      <c r="D23" s="21"/>
      <c r="E23" s="214" t="s">
        <v>143</v>
      </c>
      <c r="F23" s="229"/>
      <c r="G23" s="229"/>
      <c r="H23" s="229"/>
      <c r="I23" s="220" t="s">
        <v>101</v>
      </c>
      <c r="J23" s="21"/>
      <c r="K23" s="21"/>
      <c r="L23" s="214" t="s">
        <v>143</v>
      </c>
      <c r="M23" s="229"/>
      <c r="N23" s="229"/>
      <c r="O23" s="236"/>
      <c r="Q23" s="228"/>
      <c r="R23" s="228"/>
      <c r="S23" s="228"/>
      <c r="T23" s="228"/>
      <c r="U23" s="228"/>
      <c r="V23" s="228"/>
      <c r="W23" s="228"/>
      <c r="X23" s="228"/>
      <c r="Y23" s="228"/>
      <c r="Z23" s="228"/>
      <c r="AA23" s="228"/>
      <c r="AB23" s="228"/>
      <c r="AC23" s="228"/>
      <c r="AD23" s="228"/>
    </row>
    <row r="24" spans="1:30" s="227" customFormat="1" ht="18" x14ac:dyDescent="0.2">
      <c r="B24" s="505" t="s">
        <v>145</v>
      </c>
      <c r="C24" s="506"/>
      <c r="D24" s="507"/>
      <c r="E24" s="214" t="s">
        <v>143</v>
      </c>
      <c r="F24" s="229"/>
      <c r="G24" s="229"/>
      <c r="H24" s="229"/>
      <c r="I24" s="220" t="s">
        <v>59</v>
      </c>
      <c r="J24" s="21"/>
      <c r="K24" s="21"/>
      <c r="L24" s="214" t="s">
        <v>143</v>
      </c>
      <c r="M24" s="229"/>
      <c r="N24" s="229"/>
      <c r="O24" s="236"/>
      <c r="Q24" s="228"/>
      <c r="R24" s="228"/>
      <c r="S24" s="228"/>
      <c r="T24" s="228"/>
      <c r="U24" s="228"/>
      <c r="V24" s="228"/>
      <c r="W24" s="228"/>
      <c r="X24" s="228"/>
      <c r="Y24" s="228"/>
      <c r="Z24" s="228"/>
      <c r="AA24" s="228"/>
      <c r="AB24" s="228"/>
      <c r="AC24" s="228"/>
      <c r="AD24" s="228"/>
    </row>
    <row r="25" spans="1:30" s="227" customFormat="1" ht="27.75" customHeight="1" x14ac:dyDescent="0.2">
      <c r="B25" s="139"/>
      <c r="C25" s="139"/>
      <c r="D25" s="139"/>
      <c r="E25" s="139"/>
      <c r="F25" s="139"/>
      <c r="G25" s="139"/>
      <c r="H25" s="139"/>
      <c r="I25" s="210"/>
      <c r="J25" s="210"/>
      <c r="K25" s="210"/>
      <c r="L25" s="210"/>
      <c r="M25" s="210"/>
      <c r="N25" s="210"/>
      <c r="O25" s="210"/>
      <c r="Q25" s="228"/>
      <c r="R25" s="228"/>
      <c r="S25" s="228"/>
      <c r="T25" s="228"/>
      <c r="U25" s="228"/>
      <c r="V25" s="228"/>
      <c r="W25" s="228"/>
      <c r="X25" s="228"/>
      <c r="Y25" s="228"/>
      <c r="Z25" s="228"/>
      <c r="AA25" s="228"/>
      <c r="AB25" s="228"/>
      <c r="AC25" s="228"/>
      <c r="AD25" s="228"/>
    </row>
    <row r="26" spans="1:30" s="227" customFormat="1" ht="22.5" customHeight="1" x14ac:dyDescent="0.2">
      <c r="B26" s="198" t="s">
        <v>292</v>
      </c>
      <c r="C26" s="199"/>
      <c r="D26" s="199"/>
      <c r="E26" s="199"/>
      <c r="F26" s="199"/>
      <c r="G26" s="199"/>
      <c r="H26" s="199"/>
      <c r="I26" s="199"/>
      <c r="J26" s="199"/>
      <c r="K26" s="199"/>
      <c r="L26" s="199"/>
      <c r="M26" s="199"/>
      <c r="N26" s="199"/>
      <c r="O26" s="200"/>
      <c r="Q26" s="228"/>
      <c r="R26" s="228"/>
      <c r="S26" s="228"/>
      <c r="T26" s="228"/>
      <c r="U26" s="228"/>
      <c r="V26" s="228"/>
      <c r="W26" s="228"/>
      <c r="X26" s="228"/>
      <c r="Y26" s="228"/>
      <c r="Z26" s="228"/>
      <c r="AA26" s="228"/>
      <c r="AB26" s="228"/>
      <c r="AC26" s="228"/>
      <c r="AD26" s="228"/>
    </row>
    <row r="27" spans="1:30" s="227" customFormat="1" ht="18" x14ac:dyDescent="0.2">
      <c r="B27" s="220" t="s">
        <v>102</v>
      </c>
      <c r="C27" s="246"/>
      <c r="D27" s="238"/>
      <c r="E27" s="242" t="s">
        <v>357</v>
      </c>
      <c r="F27" s="243"/>
      <c r="G27" s="243"/>
      <c r="H27" s="243"/>
      <c r="I27" s="86"/>
      <c r="J27" s="85"/>
      <c r="K27" s="85"/>
      <c r="L27" s="242"/>
      <c r="M27" s="243"/>
      <c r="N27" s="243"/>
      <c r="O27" s="243"/>
      <c r="Q27" s="228"/>
      <c r="R27" s="228"/>
      <c r="S27" s="228"/>
      <c r="T27" s="228"/>
      <c r="U27" s="228"/>
      <c r="V27" s="228"/>
      <c r="W27" s="228"/>
      <c r="X27" s="228"/>
      <c r="Y27" s="228"/>
      <c r="Z27" s="228"/>
      <c r="AA27" s="228"/>
      <c r="AB27" s="228"/>
      <c r="AC27" s="228"/>
      <c r="AD27" s="228"/>
    </row>
    <row r="28" spans="1:30" s="227" customFormat="1" ht="18" x14ac:dyDescent="0.2">
      <c r="B28" s="244" t="s">
        <v>149</v>
      </c>
      <c r="C28" s="245"/>
      <c r="D28" s="245"/>
      <c r="E28" s="215" t="s">
        <v>143</v>
      </c>
      <c r="F28" s="229"/>
      <c r="G28" s="229"/>
      <c r="H28" s="236"/>
      <c r="I28" s="220" t="s">
        <v>150</v>
      </c>
      <c r="J28" s="21"/>
      <c r="K28" s="21"/>
      <c r="L28" s="214" t="s">
        <v>151</v>
      </c>
      <c r="M28" s="229"/>
      <c r="N28" s="229"/>
      <c r="O28" s="236"/>
      <c r="Q28" s="228"/>
      <c r="R28" s="228"/>
      <c r="S28" s="228"/>
      <c r="T28" s="228"/>
      <c r="U28" s="228"/>
      <c r="V28" s="228"/>
      <c r="W28" s="228"/>
      <c r="X28" s="228"/>
      <c r="Y28" s="228"/>
      <c r="Z28" s="228"/>
      <c r="AA28" s="228"/>
      <c r="AB28" s="228"/>
      <c r="AC28" s="228"/>
      <c r="AD28" s="228"/>
    </row>
    <row r="29" spans="1:30" s="227" customFormat="1" ht="22.5" customHeight="1" x14ac:dyDescent="0.2">
      <c r="B29" s="139"/>
      <c r="C29" s="139"/>
      <c r="D29" s="139"/>
      <c r="E29" s="139"/>
      <c r="F29" s="139"/>
      <c r="G29" s="139"/>
      <c r="H29" s="139"/>
      <c r="I29" s="226"/>
      <c r="J29" s="226"/>
      <c r="K29" s="226"/>
      <c r="L29" s="226"/>
      <c r="M29" s="226"/>
      <c r="N29" s="226"/>
      <c r="O29" s="226"/>
      <c r="Q29" s="228"/>
      <c r="R29" s="228"/>
      <c r="S29" s="228"/>
      <c r="T29" s="228"/>
      <c r="U29" s="228"/>
      <c r="V29" s="228"/>
      <c r="W29" s="228"/>
      <c r="X29" s="228"/>
      <c r="Y29" s="228"/>
      <c r="Z29" s="228"/>
      <c r="AA29" s="228"/>
      <c r="AB29" s="228"/>
      <c r="AC29" s="228"/>
      <c r="AD29" s="228"/>
    </row>
    <row r="30" spans="1:30" ht="22.5" customHeight="1" x14ac:dyDescent="0.2">
      <c r="B30" s="481" t="s">
        <v>277</v>
      </c>
      <c r="C30" s="387"/>
      <c r="D30" s="387"/>
      <c r="E30" s="387"/>
      <c r="F30" s="387"/>
      <c r="G30" s="387"/>
      <c r="H30" s="387"/>
      <c r="I30" s="387"/>
      <c r="J30" s="387"/>
      <c r="K30" s="387"/>
      <c r="L30" s="387"/>
      <c r="M30" s="387"/>
      <c r="N30" s="387"/>
      <c r="O30" s="388"/>
    </row>
    <row r="31" spans="1:30" ht="36.75" customHeight="1" x14ac:dyDescent="0.2">
      <c r="B31" s="389" t="s">
        <v>164</v>
      </c>
      <c r="C31" s="390"/>
      <c r="D31" s="390"/>
      <c r="E31" s="390"/>
      <c r="F31" s="390"/>
      <c r="G31" s="390"/>
      <c r="H31" s="390"/>
      <c r="I31" s="390"/>
      <c r="J31" s="390"/>
      <c r="K31" s="390"/>
      <c r="L31" s="390"/>
      <c r="M31" s="390"/>
      <c r="N31" s="390"/>
      <c r="O31" s="391"/>
    </row>
    <row r="32" spans="1:30" s="1" customFormat="1" ht="27.75" customHeight="1" x14ac:dyDescent="0.2">
      <c r="A32" s="27"/>
      <c r="B32" s="48"/>
      <c r="C32" s="48"/>
      <c r="D32" s="48"/>
      <c r="E32" s="48"/>
      <c r="F32" s="48"/>
      <c r="G32" s="48"/>
      <c r="H32" s="48"/>
      <c r="I32" s="48"/>
      <c r="J32" s="48"/>
      <c r="K32" s="48"/>
      <c r="L32" s="48"/>
      <c r="M32" s="48"/>
      <c r="N32" s="48"/>
      <c r="O32" s="48"/>
      <c r="P32" s="48"/>
      <c r="Q32" s="48"/>
      <c r="R32" s="48"/>
    </row>
    <row r="33" spans="2:30" ht="22.5" customHeight="1" x14ac:dyDescent="0.2">
      <c r="B33" s="195" t="s">
        <v>350</v>
      </c>
      <c r="C33" s="196"/>
      <c r="D33" s="196"/>
      <c r="E33" s="196"/>
      <c r="F33" s="196"/>
      <c r="G33" s="196"/>
      <c r="H33" s="196"/>
      <c r="I33" s="196"/>
      <c r="J33" s="196"/>
      <c r="K33" s="196"/>
      <c r="L33" s="196"/>
      <c r="M33" s="196"/>
      <c r="N33" s="196"/>
      <c r="O33" s="196"/>
      <c r="P33" s="532"/>
      <c r="Q33" s="248"/>
      <c r="R33" s="248"/>
    </row>
    <row r="34" spans="2:30" ht="12.95" customHeight="1" x14ac:dyDescent="0.2">
      <c r="B34" s="252" t="s">
        <v>338</v>
      </c>
      <c r="C34" s="253"/>
      <c r="D34" s="253"/>
      <c r="E34" s="253"/>
      <c r="F34" s="253"/>
      <c r="G34" s="253"/>
      <c r="H34" s="253"/>
      <c r="I34" s="253"/>
      <c r="J34" s="253"/>
      <c r="K34" s="253"/>
      <c r="L34" s="253"/>
      <c r="M34" s="253"/>
      <c r="N34" s="529"/>
      <c r="O34" s="529"/>
      <c r="P34" s="532"/>
      <c r="Q34" s="248"/>
      <c r="R34" s="248"/>
      <c r="T34" s="514"/>
    </row>
    <row r="35" spans="2:30" ht="43.5" customHeight="1" x14ac:dyDescent="0.2">
      <c r="B35" s="258" t="s">
        <v>143</v>
      </c>
      <c r="C35" s="255"/>
      <c r="D35" s="256"/>
      <c r="E35" s="256"/>
      <c r="F35" s="256"/>
      <c r="G35" s="256"/>
      <c r="H35" s="256"/>
      <c r="I35" s="256"/>
      <c r="J35" s="256"/>
      <c r="K35" s="256"/>
      <c r="L35" s="256"/>
      <c r="M35" s="256"/>
      <c r="N35" s="257"/>
      <c r="O35" s="257"/>
      <c r="P35" s="530"/>
      <c r="Q35" s="531"/>
      <c r="R35" s="531"/>
      <c r="T35" s="515"/>
    </row>
    <row r="36" spans="2:30" ht="12.75" x14ac:dyDescent="0.2">
      <c r="B36" s="251" t="s">
        <v>295</v>
      </c>
      <c r="D36" s="157"/>
      <c r="E36" s="157"/>
      <c r="F36" s="157"/>
      <c r="G36" s="157"/>
      <c r="H36" s="157"/>
      <c r="I36" s="157"/>
      <c r="J36" s="157"/>
      <c r="K36" s="157"/>
      <c r="L36" s="157"/>
      <c r="M36" s="157"/>
      <c r="N36" s="157"/>
    </row>
    <row r="37" spans="2:30" s="227" customFormat="1" ht="27.75" customHeight="1" x14ac:dyDescent="0.2">
      <c r="B37" s="139"/>
      <c r="C37" s="139"/>
      <c r="D37" s="139"/>
      <c r="E37" s="139"/>
      <c r="F37" s="139"/>
      <c r="G37" s="139"/>
      <c r="H37" s="139"/>
      <c r="I37" s="226"/>
      <c r="J37" s="226"/>
      <c r="K37" s="226"/>
      <c r="L37" s="226"/>
      <c r="M37" s="226"/>
      <c r="N37" s="226"/>
      <c r="O37" s="226"/>
      <c r="Q37" s="228"/>
      <c r="R37" s="228"/>
      <c r="S37" s="228"/>
      <c r="T37" s="228"/>
      <c r="U37" s="228"/>
      <c r="V37" s="228"/>
      <c r="W37" s="228"/>
      <c r="X37" s="228"/>
      <c r="Y37" s="228"/>
      <c r="Z37" s="228"/>
      <c r="AA37" s="228"/>
      <c r="AB37" s="228"/>
      <c r="AC37" s="228"/>
      <c r="AD37" s="228"/>
    </row>
    <row r="38" spans="2:30" ht="23.25" customHeight="1" x14ac:dyDescent="0.2">
      <c r="B38" s="198" t="s">
        <v>178</v>
      </c>
      <c r="C38" s="199"/>
      <c r="D38" s="199"/>
      <c r="E38" s="199"/>
      <c r="F38" s="199"/>
      <c r="G38" s="199"/>
      <c r="H38" s="199"/>
      <c r="I38" s="199"/>
      <c r="J38" s="199"/>
      <c r="K38" s="199"/>
      <c r="L38" s="199"/>
      <c r="M38" s="199"/>
      <c r="N38" s="199"/>
      <c r="O38" s="200"/>
    </row>
    <row r="39" spans="2:30" ht="23.25" customHeight="1" x14ac:dyDescent="0.2">
      <c r="B39" s="198" t="s">
        <v>43</v>
      </c>
      <c r="C39" s="200"/>
      <c r="D39" s="534" t="s">
        <v>137</v>
      </c>
      <c r="E39" s="535"/>
      <c r="F39" s="198" t="s">
        <v>44</v>
      </c>
      <c r="G39" s="199"/>
      <c r="H39" s="200"/>
      <c r="I39" s="534" t="s">
        <v>137</v>
      </c>
      <c r="J39" s="535"/>
      <c r="K39" s="198" t="s">
        <v>201</v>
      </c>
      <c r="L39" s="199"/>
      <c r="M39" s="200"/>
      <c r="N39" s="534" t="s">
        <v>137</v>
      </c>
      <c r="O39" s="535"/>
      <c r="P39" s="168"/>
    </row>
    <row r="40" spans="2:30" ht="28.5" customHeight="1" x14ac:dyDescent="0.2"/>
    <row r="41" spans="2:30" ht="22.5" customHeight="1" x14ac:dyDescent="0.2">
      <c r="B41" s="268" t="s">
        <v>273</v>
      </c>
      <c r="C41" s="269"/>
      <c r="D41" s="269"/>
      <c r="E41" s="269"/>
      <c r="F41" s="269"/>
      <c r="G41" s="269"/>
      <c r="H41" s="269"/>
      <c r="I41" s="269"/>
      <c r="J41" s="269"/>
      <c r="K41" s="269"/>
      <c r="L41" s="269"/>
      <c r="M41" s="269"/>
      <c r="N41" s="269"/>
      <c r="O41" s="270"/>
    </row>
    <row r="42" spans="2:30" ht="19.5" customHeight="1" x14ac:dyDescent="0.2">
      <c r="B42" s="265"/>
      <c r="C42" s="266"/>
      <c r="D42" s="266"/>
      <c r="E42" s="266"/>
      <c r="F42" s="266"/>
      <c r="G42" s="266"/>
      <c r="H42" s="266"/>
      <c r="I42" s="266"/>
      <c r="J42" s="266"/>
      <c r="K42" s="266"/>
      <c r="L42" s="267">
        <v>2020</v>
      </c>
      <c r="M42" s="159">
        <v>2021</v>
      </c>
      <c r="N42" s="260">
        <v>2022</v>
      </c>
      <c r="O42" s="259" t="s">
        <v>168</v>
      </c>
    </row>
    <row r="43" spans="2:30" ht="19.5" customHeight="1" x14ac:dyDescent="0.2">
      <c r="B43" s="166" t="s">
        <v>60</v>
      </c>
      <c r="C43" s="167"/>
      <c r="D43" s="167"/>
      <c r="E43" s="167"/>
      <c r="F43" s="167"/>
      <c r="G43" s="167"/>
      <c r="H43" s="167"/>
      <c r="I43" s="167"/>
      <c r="J43" s="167"/>
      <c r="K43" s="167"/>
      <c r="L43" s="160">
        <f>L44+L45</f>
        <v>0</v>
      </c>
      <c r="M43" s="160">
        <f t="shared" ref="M43:N43" si="0">M44+M45</f>
        <v>0</v>
      </c>
      <c r="N43" s="160">
        <f t="shared" si="0"/>
        <v>0</v>
      </c>
      <c r="O43" s="161">
        <f>L43+M43+N43</f>
        <v>0</v>
      </c>
    </row>
    <row r="44" spans="2:30" ht="17.25" customHeight="1" x14ac:dyDescent="0.2">
      <c r="B44" s="166"/>
      <c r="C44" s="167" t="s">
        <v>165</v>
      </c>
      <c r="D44" s="167"/>
      <c r="E44" s="167"/>
      <c r="F44" s="167"/>
      <c r="G44" s="167"/>
      <c r="H44" s="167"/>
      <c r="I44" s="167"/>
      <c r="J44" s="167"/>
      <c r="K44" s="167"/>
      <c r="L44" s="162">
        <v>0</v>
      </c>
      <c r="M44" s="162">
        <v>0</v>
      </c>
      <c r="N44" s="162">
        <v>0</v>
      </c>
      <c r="O44" s="161">
        <f t="shared" ref="O44:O45" si="1">L44+M44+N44</f>
        <v>0</v>
      </c>
    </row>
    <row r="45" spans="2:30" ht="17.25" customHeight="1" x14ac:dyDescent="0.2">
      <c r="B45" s="166"/>
      <c r="C45" s="167" t="s">
        <v>166</v>
      </c>
      <c r="D45" s="167"/>
      <c r="E45" s="167"/>
      <c r="F45" s="167"/>
      <c r="G45" s="167"/>
      <c r="H45" s="167"/>
      <c r="I45" s="167"/>
      <c r="J45" s="167"/>
      <c r="K45" s="167"/>
      <c r="L45" s="262">
        <v>0</v>
      </c>
      <c r="M45" s="262">
        <v>0</v>
      </c>
      <c r="N45" s="262">
        <v>0</v>
      </c>
      <c r="O45" s="161">
        <f t="shared" si="1"/>
        <v>0</v>
      </c>
    </row>
    <row r="46" spans="2:30" ht="19.5" customHeight="1" x14ac:dyDescent="0.2">
      <c r="B46" s="166" t="s">
        <v>349</v>
      </c>
      <c r="C46" s="167"/>
      <c r="D46" s="167"/>
      <c r="E46" s="167"/>
      <c r="F46" s="167"/>
      <c r="G46" s="167"/>
      <c r="H46" s="167"/>
      <c r="I46" s="167"/>
      <c r="J46" s="167"/>
      <c r="K46" s="167"/>
      <c r="L46" s="162">
        <f>SUM(L47+L49)</f>
        <v>0</v>
      </c>
      <c r="M46" s="162">
        <f>SUM(M47+M49)</f>
        <v>0</v>
      </c>
      <c r="N46" s="162">
        <f t="shared" ref="N46" si="2">SUM(N47+N49)</f>
        <v>0</v>
      </c>
      <c r="O46" s="161">
        <f>SUM(O47+O742)</f>
        <v>0</v>
      </c>
      <c r="T46" s="514"/>
    </row>
    <row r="47" spans="2:30" ht="17.25" customHeight="1" x14ac:dyDescent="0.2">
      <c r="B47" s="166"/>
      <c r="C47" s="167" t="s">
        <v>214</v>
      </c>
      <c r="D47" s="167"/>
      <c r="E47" s="167"/>
      <c r="F47" s="167"/>
      <c r="G47" s="167"/>
      <c r="H47" s="167"/>
      <c r="I47" s="167"/>
      <c r="J47" s="167"/>
      <c r="K47" s="263"/>
      <c r="L47" s="162">
        <v>0</v>
      </c>
      <c r="M47" s="162">
        <v>0</v>
      </c>
      <c r="N47" s="162">
        <v>0</v>
      </c>
      <c r="O47" s="161">
        <v>0</v>
      </c>
      <c r="T47" s="516"/>
    </row>
    <row r="48" spans="2:30" ht="17.25" customHeight="1" x14ac:dyDescent="0.2">
      <c r="B48" s="166"/>
      <c r="C48" s="167" t="s">
        <v>167</v>
      </c>
      <c r="D48" s="167"/>
      <c r="E48" s="167"/>
      <c r="F48" s="167"/>
      <c r="G48" s="167"/>
      <c r="H48" s="167"/>
      <c r="I48" s="167"/>
      <c r="J48" s="167"/>
      <c r="K48" s="263"/>
      <c r="L48" s="394">
        <v>0</v>
      </c>
      <c r="M48" s="394">
        <v>0</v>
      </c>
      <c r="N48" s="394">
        <v>0</v>
      </c>
      <c r="O48" s="395">
        <v>0</v>
      </c>
      <c r="P48" s="168"/>
      <c r="T48" s="516"/>
    </row>
    <row r="49" spans="2:15" ht="17.25" customHeight="1" x14ac:dyDescent="0.2">
      <c r="B49" s="166"/>
      <c r="C49" s="167" t="s">
        <v>268</v>
      </c>
      <c r="D49" s="167"/>
      <c r="E49" s="167"/>
      <c r="F49" s="167"/>
      <c r="G49" s="167"/>
      <c r="H49" s="167"/>
      <c r="I49" s="167"/>
      <c r="J49" s="167"/>
      <c r="K49" s="263"/>
      <c r="L49" s="162">
        <v>0</v>
      </c>
      <c r="M49" s="162">
        <v>0</v>
      </c>
      <c r="N49" s="162">
        <v>0</v>
      </c>
      <c r="O49" s="161">
        <v>0</v>
      </c>
    </row>
    <row r="50" spans="2:15" ht="22.5" customHeight="1" x14ac:dyDescent="0.2">
      <c r="B50" s="166" t="s">
        <v>42</v>
      </c>
      <c r="C50" s="167"/>
      <c r="D50" s="167"/>
      <c r="E50" s="167"/>
      <c r="F50" s="167"/>
      <c r="G50" s="167"/>
      <c r="H50" s="167"/>
      <c r="I50" s="167"/>
      <c r="J50" s="167"/>
      <c r="K50" s="167"/>
      <c r="L50" s="160">
        <f>L43-L46</f>
        <v>0</v>
      </c>
      <c r="M50" s="160">
        <f t="shared" ref="M50:N50" si="3">M43-M46</f>
        <v>0</v>
      </c>
      <c r="N50" s="160">
        <f t="shared" si="3"/>
        <v>0</v>
      </c>
      <c r="O50" s="161">
        <f>L50+M50+N50</f>
        <v>0</v>
      </c>
    </row>
    <row r="51" spans="2:15" ht="15" x14ac:dyDescent="0.2">
      <c r="B51" s="261"/>
      <c r="C51" s="261"/>
      <c r="D51" s="261"/>
      <c r="E51" s="261"/>
      <c r="F51" s="261"/>
      <c r="G51" s="261"/>
      <c r="H51" s="261"/>
      <c r="I51" s="261"/>
      <c r="J51" s="261"/>
      <c r="K51" s="261"/>
      <c r="L51" s="181"/>
      <c r="M51" s="181"/>
      <c r="N51" s="181"/>
      <c r="O51" s="181"/>
    </row>
    <row r="52" spans="2:15" ht="15" x14ac:dyDescent="0.2">
      <c r="B52" s="87"/>
      <c r="C52" s="87"/>
      <c r="D52" s="87"/>
      <c r="E52" s="87"/>
      <c r="F52" s="87"/>
      <c r="G52" s="87"/>
      <c r="H52" s="87"/>
      <c r="I52" s="87"/>
      <c r="J52" s="87"/>
      <c r="K52" s="87"/>
      <c r="L52" s="181"/>
      <c r="M52" s="181"/>
      <c r="N52" s="181"/>
      <c r="O52" s="181"/>
    </row>
    <row r="53" spans="2:15" ht="15" x14ac:dyDescent="0.2">
      <c r="B53" s="87"/>
      <c r="C53" s="87"/>
      <c r="D53" s="87"/>
      <c r="E53" s="87"/>
      <c r="F53" s="87"/>
      <c r="G53" s="87"/>
      <c r="H53" s="87"/>
      <c r="I53" s="87"/>
      <c r="J53" s="87"/>
      <c r="K53" s="87"/>
      <c r="L53" s="181"/>
      <c r="M53" s="181"/>
      <c r="N53" s="181"/>
      <c r="O53" s="181"/>
    </row>
    <row r="54" spans="2:15" ht="12.75" x14ac:dyDescent="0.2"/>
    <row r="55" spans="2:15" ht="12.75" x14ac:dyDescent="0.2"/>
    <row r="56" spans="2:15" ht="12.75" x14ac:dyDescent="0.2"/>
    <row r="57" spans="2:15" ht="12.75" x14ac:dyDescent="0.2"/>
  </sheetData>
  <mergeCells count="4">
    <mergeCell ref="B7:O7"/>
    <mergeCell ref="D39:E39"/>
    <mergeCell ref="I39:J39"/>
    <mergeCell ref="N39:O3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CQ83"/>
  <sheetViews>
    <sheetView showGridLines="0" topLeftCell="A13" zoomScale="80" zoomScaleNormal="80" workbookViewId="0">
      <selection activeCell="J27" sqref="J27"/>
    </sheetView>
  </sheetViews>
  <sheetFormatPr defaultColWidth="9.33203125" defaultRowHeight="15" x14ac:dyDescent="0.2"/>
  <cols>
    <col min="1" max="1" width="2.33203125" style="1" customWidth="1"/>
    <col min="2" max="2" width="50.1640625" style="1" customWidth="1"/>
    <col min="3" max="3" width="1.6640625" style="1" customWidth="1"/>
    <col min="4" max="4" width="14.6640625" style="1" customWidth="1"/>
    <col min="5" max="5" width="16.5" style="1" customWidth="1"/>
    <col min="6" max="6" width="15.33203125" style="1" customWidth="1"/>
    <col min="7" max="7" width="1.6640625" style="1" customWidth="1"/>
    <col min="8" max="8" width="12.1640625" style="1" customWidth="1"/>
    <col min="9" max="9" width="12" style="1" customWidth="1"/>
    <col min="10" max="10" width="11.83203125" style="1" customWidth="1"/>
    <col min="11" max="11" width="1.6640625" style="1" customWidth="1"/>
    <col min="12" max="12" width="14.1640625" style="111" customWidth="1"/>
    <col min="13" max="14" width="15.5" style="1" customWidth="1"/>
    <col min="15" max="15" width="14.1640625" style="111" customWidth="1"/>
    <col min="16" max="17" width="14.6640625" style="1" customWidth="1"/>
    <col min="18" max="18" width="14.1640625" style="111" customWidth="1"/>
    <col min="19" max="20" width="14.83203125" style="1" customWidth="1"/>
    <col min="21" max="21" width="1.6640625" style="1" customWidth="1"/>
    <col min="22" max="22" width="37.83203125" style="1" customWidth="1"/>
    <col min="23" max="16384" width="9.33203125" style="1"/>
  </cols>
  <sheetData>
    <row r="7" spans="2:21" ht="22.5" customHeight="1" x14ac:dyDescent="0.2">
      <c r="B7" s="130" t="s">
        <v>36</v>
      </c>
      <c r="C7" s="130"/>
      <c r="D7" s="422"/>
      <c r="E7" s="560"/>
      <c r="F7" s="435"/>
      <c r="G7" s="130"/>
      <c r="I7" s="130"/>
      <c r="J7" s="130"/>
      <c r="K7" s="130"/>
      <c r="L7" s="404"/>
      <c r="M7" s="130"/>
      <c r="N7" s="130"/>
      <c r="O7" s="404"/>
      <c r="P7" s="130"/>
      <c r="Q7" s="130"/>
      <c r="R7" s="404"/>
      <c r="S7" s="130"/>
      <c r="T7" s="130"/>
      <c r="U7" s="130"/>
    </row>
    <row r="8" spans="2:21" ht="12" customHeight="1" x14ac:dyDescent="0.2">
      <c r="B8" s="130"/>
      <c r="C8" s="130"/>
      <c r="D8" s="422"/>
      <c r="E8" s="560"/>
      <c r="F8" s="435"/>
      <c r="G8" s="130"/>
      <c r="H8" s="475"/>
      <c r="I8" s="130"/>
      <c r="J8" s="130"/>
      <c r="K8" s="130"/>
      <c r="L8" s="404"/>
      <c r="M8" s="130"/>
      <c r="N8" s="130"/>
      <c r="O8" s="404"/>
      <c r="P8" s="130"/>
      <c r="Q8" s="130"/>
      <c r="R8" s="404"/>
      <c r="S8" s="130"/>
      <c r="T8" s="130"/>
      <c r="U8" s="130"/>
    </row>
    <row r="9" spans="2:21" ht="21" x14ac:dyDescent="0.2">
      <c r="B9" s="460" t="s">
        <v>274</v>
      </c>
      <c r="C9" s="130"/>
      <c r="D9" s="455"/>
      <c r="E9" s="455"/>
      <c r="F9" s="455"/>
      <c r="G9" s="130"/>
      <c r="H9" s="475"/>
      <c r="I9" s="130"/>
      <c r="J9" s="130"/>
      <c r="K9" s="130"/>
      <c r="L9" s="404"/>
      <c r="M9" s="130"/>
      <c r="N9" s="130"/>
      <c r="O9" s="404"/>
      <c r="P9" s="130"/>
      <c r="Q9" s="130"/>
      <c r="R9" s="404"/>
      <c r="S9" s="130"/>
      <c r="T9" s="130"/>
      <c r="U9" s="130"/>
    </row>
    <row r="10" spans="2:21" ht="21" x14ac:dyDescent="0.2">
      <c r="B10" s="452" t="s">
        <v>267</v>
      </c>
      <c r="C10" s="114"/>
      <c r="D10" s="127"/>
      <c r="E10" s="127"/>
      <c r="F10" s="455"/>
      <c r="G10" s="130"/>
      <c r="H10" s="475"/>
      <c r="I10" s="130"/>
      <c r="J10" s="130"/>
      <c r="K10" s="130"/>
      <c r="L10" s="404"/>
      <c r="M10" s="130"/>
      <c r="N10" s="130"/>
      <c r="O10" s="404"/>
      <c r="P10" s="130"/>
      <c r="Q10" s="130"/>
      <c r="R10" s="404"/>
      <c r="S10" s="130"/>
      <c r="T10" s="130"/>
      <c r="U10" s="130"/>
    </row>
    <row r="11" spans="2:21" ht="28.5" customHeight="1" x14ac:dyDescent="0.2">
      <c r="B11" s="450" t="s">
        <v>271</v>
      </c>
      <c r="C11" s="114"/>
      <c r="D11" s="451">
        <f>D36*0.85</f>
        <v>0</v>
      </c>
      <c r="E11" s="454"/>
      <c r="G11" s="130"/>
      <c r="H11" s="475"/>
      <c r="J11" s="130"/>
      <c r="K11" s="130"/>
      <c r="L11" s="404"/>
      <c r="M11" s="130"/>
      <c r="N11" s="130"/>
      <c r="O11" s="404"/>
      <c r="P11" s="130"/>
      <c r="Q11" s="130"/>
      <c r="R11" s="404"/>
      <c r="S11" s="130"/>
      <c r="T11" s="130"/>
      <c r="U11" s="130"/>
    </row>
    <row r="12" spans="2:21" ht="30" customHeight="1" x14ac:dyDescent="0.2">
      <c r="B12" s="450" t="s">
        <v>269</v>
      </c>
      <c r="C12" s="114"/>
      <c r="D12" s="451">
        <f>D36*0.15</f>
        <v>0</v>
      </c>
      <c r="E12" s="454"/>
      <c r="G12" s="130"/>
      <c r="H12" s="475"/>
      <c r="J12" s="130"/>
      <c r="K12" s="130"/>
      <c r="L12" s="404"/>
      <c r="M12" s="130"/>
      <c r="N12" s="130"/>
      <c r="O12" s="404"/>
      <c r="P12" s="130"/>
      <c r="Q12" s="130"/>
      <c r="R12" s="404"/>
      <c r="S12" s="130"/>
      <c r="T12" s="130"/>
      <c r="U12" s="130"/>
    </row>
    <row r="13" spans="2:21" ht="30.75" customHeight="1" x14ac:dyDescent="0.2">
      <c r="B13" s="453" t="s">
        <v>256</v>
      </c>
      <c r="C13" s="114"/>
      <c r="D13" s="441" t="e">
        <f>D11/D36</f>
        <v>#DIV/0!</v>
      </c>
      <c r="E13" s="454"/>
      <c r="G13" s="130"/>
      <c r="H13" s="475"/>
      <c r="I13" s="130"/>
      <c r="J13" s="130"/>
      <c r="K13" s="130"/>
      <c r="L13" s="404"/>
      <c r="M13" s="130"/>
      <c r="N13" s="130"/>
      <c r="O13" s="404"/>
      <c r="P13" s="130"/>
      <c r="Q13" s="130"/>
      <c r="R13" s="404"/>
      <c r="S13" s="130"/>
      <c r="T13" s="130"/>
      <c r="U13" s="130"/>
    </row>
    <row r="14" spans="2:21" ht="19.5" customHeight="1" x14ac:dyDescent="0.2">
      <c r="B14" s="449"/>
      <c r="C14" s="114"/>
      <c r="D14" s="448"/>
      <c r="E14" s="127"/>
      <c r="F14" s="455"/>
      <c r="G14" s="130"/>
      <c r="H14" s="475"/>
      <c r="I14" s="130"/>
      <c r="J14" s="130"/>
      <c r="K14" s="130"/>
      <c r="L14" s="404"/>
      <c r="M14" s="130"/>
      <c r="N14" s="130"/>
      <c r="O14" s="404"/>
      <c r="P14" s="130"/>
      <c r="Q14" s="130"/>
      <c r="R14" s="404"/>
      <c r="S14" s="130"/>
      <c r="T14" s="130"/>
      <c r="U14" s="130"/>
    </row>
    <row r="15" spans="2:21" ht="19.5" customHeight="1" x14ac:dyDescent="0.2">
      <c r="B15" s="460" t="s">
        <v>275</v>
      </c>
      <c r="C15" s="114"/>
      <c r="D15" s="448"/>
      <c r="E15" s="127"/>
      <c r="F15" s="455"/>
      <c r="G15" s="130"/>
      <c r="H15" s="475"/>
      <c r="I15" s="130"/>
      <c r="J15" s="130"/>
      <c r="K15" s="130"/>
      <c r="L15" s="404"/>
      <c r="M15" s="130"/>
      <c r="N15" s="130"/>
      <c r="O15" s="404"/>
      <c r="P15" s="130"/>
      <c r="Q15" s="130"/>
      <c r="R15" s="404"/>
      <c r="S15" s="130"/>
      <c r="T15" s="130"/>
      <c r="U15" s="130"/>
    </row>
    <row r="16" spans="2:21" ht="21.75" customHeight="1" x14ac:dyDescent="0.2">
      <c r="B16" s="452" t="s">
        <v>266</v>
      </c>
      <c r="C16" s="114"/>
      <c r="D16" s="448"/>
      <c r="E16" s="127"/>
      <c r="F16" s="455"/>
      <c r="G16" s="130"/>
      <c r="H16" s="475"/>
      <c r="I16" s="130"/>
      <c r="J16" s="130"/>
      <c r="K16" s="130"/>
      <c r="L16" s="404"/>
      <c r="M16" s="130"/>
      <c r="N16" s="130"/>
      <c r="O16" s="404"/>
      <c r="P16" s="130"/>
      <c r="Q16" s="130"/>
      <c r="R16" s="404"/>
      <c r="S16" s="130"/>
      <c r="T16" s="130"/>
      <c r="U16" s="130"/>
    </row>
    <row r="17" spans="1:22" ht="29.25" customHeight="1" x14ac:dyDescent="0.2">
      <c r="B17" s="450" t="s">
        <v>117</v>
      </c>
      <c r="C17" s="114"/>
      <c r="D17" s="528">
        <v>0</v>
      </c>
      <c r="E17" s="454"/>
      <c r="F17" s="455"/>
      <c r="G17" s="130"/>
      <c r="H17" s="475"/>
      <c r="I17" s="130"/>
      <c r="J17" s="130"/>
      <c r="K17" s="130"/>
      <c r="L17" s="404"/>
      <c r="M17" s="130"/>
      <c r="N17" s="130"/>
      <c r="O17" s="404"/>
      <c r="P17" s="130"/>
      <c r="Q17" s="130"/>
      <c r="R17" s="404"/>
      <c r="S17" s="130"/>
      <c r="T17" s="130"/>
      <c r="U17" s="130"/>
    </row>
    <row r="18" spans="1:22" ht="32.25" customHeight="1" x14ac:dyDescent="0.2">
      <c r="B18" s="450" t="s">
        <v>270</v>
      </c>
      <c r="C18" s="114"/>
      <c r="D18" s="451">
        <v>0</v>
      </c>
      <c r="E18" s="454"/>
      <c r="F18" s="455"/>
      <c r="G18" s="130"/>
      <c r="H18" s="475"/>
      <c r="I18" s="130"/>
      <c r="J18" s="130"/>
      <c r="K18" s="130"/>
      <c r="L18" s="404"/>
      <c r="M18" s="130"/>
      <c r="N18" s="130"/>
      <c r="O18" s="404"/>
      <c r="P18" s="130"/>
      <c r="Q18" s="130"/>
      <c r="R18" s="404"/>
      <c r="S18" s="130"/>
      <c r="T18" s="130"/>
      <c r="U18" s="130"/>
    </row>
    <row r="19" spans="1:22" ht="27.75" customHeight="1" x14ac:dyDescent="0.2">
      <c r="B19" s="453" t="s">
        <v>258</v>
      </c>
      <c r="C19" s="114"/>
      <c r="D19" s="441" t="e">
        <f>D17/D36</f>
        <v>#DIV/0!</v>
      </c>
      <c r="E19" s="454"/>
      <c r="F19" s="455"/>
      <c r="G19" s="130"/>
      <c r="H19" s="461"/>
      <c r="I19" s="130"/>
      <c r="J19" s="130"/>
      <c r="K19" s="130"/>
      <c r="L19" s="404"/>
      <c r="M19" s="130"/>
      <c r="N19" s="130"/>
      <c r="O19" s="404"/>
      <c r="P19" s="130"/>
      <c r="Q19" s="130"/>
      <c r="R19" s="404"/>
      <c r="S19" s="130"/>
      <c r="T19" s="130"/>
      <c r="U19" s="130"/>
    </row>
    <row r="20" spans="1:22" ht="12" customHeight="1" x14ac:dyDescent="0.2">
      <c r="B20" s="126"/>
      <c r="C20" s="114"/>
      <c r="D20" s="127"/>
      <c r="E20" s="127"/>
      <c r="F20" s="455"/>
      <c r="G20" s="130"/>
      <c r="H20" s="461"/>
      <c r="I20" s="130"/>
      <c r="J20" s="130"/>
      <c r="K20" s="130"/>
      <c r="L20" s="404"/>
      <c r="M20" s="130"/>
      <c r="N20" s="130"/>
      <c r="O20" s="404"/>
      <c r="P20" s="130"/>
      <c r="Q20" s="130"/>
      <c r="R20" s="404"/>
      <c r="S20" s="130"/>
      <c r="T20" s="130"/>
      <c r="U20" s="130"/>
    </row>
    <row r="21" spans="1:22" ht="24.75" customHeight="1" x14ac:dyDescent="0.2">
      <c r="B21" s="380" t="s">
        <v>272</v>
      </c>
      <c r="C21" s="440"/>
      <c r="D21" s="441">
        <v>0</v>
      </c>
      <c r="E21" s="454"/>
      <c r="F21" s="455"/>
      <c r="G21" s="130"/>
      <c r="H21" s="461"/>
      <c r="I21" s="130"/>
      <c r="J21" s="130"/>
      <c r="K21" s="130"/>
      <c r="L21" s="404"/>
      <c r="M21" s="130"/>
      <c r="N21" s="130"/>
      <c r="O21" s="404"/>
      <c r="P21" s="130"/>
      <c r="Q21" s="130"/>
      <c r="R21" s="404"/>
      <c r="S21" s="130"/>
      <c r="T21" s="130"/>
      <c r="U21" s="130"/>
    </row>
    <row r="22" spans="1:22" ht="12" customHeight="1" x14ac:dyDescent="0.2">
      <c r="B22" s="130"/>
      <c r="C22" s="130"/>
      <c r="D22" s="455"/>
      <c r="E22" s="455"/>
      <c r="F22" s="455"/>
      <c r="G22" s="130"/>
      <c r="H22" s="461"/>
      <c r="I22" s="130"/>
      <c r="J22" s="130"/>
      <c r="K22" s="130"/>
      <c r="L22" s="404"/>
      <c r="M22" s="130"/>
      <c r="N22" s="130"/>
      <c r="O22" s="404"/>
      <c r="P22" s="130"/>
      <c r="Q22" s="130"/>
      <c r="R22" s="404"/>
      <c r="S22" s="130"/>
      <c r="T22" s="130"/>
      <c r="U22" s="130"/>
    </row>
    <row r="23" spans="1:22" ht="12" customHeight="1" x14ac:dyDescent="0.2">
      <c r="B23" s="130"/>
      <c r="C23" s="130"/>
      <c r="D23" s="455"/>
      <c r="E23" s="455"/>
      <c r="F23" s="455"/>
      <c r="G23" s="130"/>
      <c r="I23" s="130"/>
      <c r="J23" s="130"/>
      <c r="K23" s="130"/>
      <c r="L23" s="404"/>
      <c r="M23" s="130"/>
      <c r="N23" s="130"/>
      <c r="O23" s="404"/>
      <c r="P23" s="130"/>
      <c r="Q23" s="130"/>
      <c r="R23" s="404"/>
      <c r="S23" s="130"/>
      <c r="T23" s="130"/>
      <c r="U23" s="130"/>
    </row>
    <row r="24" spans="1:22" s="2" customFormat="1" ht="20.25" customHeight="1" x14ac:dyDescent="0.2">
      <c r="A24" s="129"/>
      <c r="B24" s="459" t="s">
        <v>290</v>
      </c>
      <c r="C24" s="434"/>
      <c r="D24" s="434"/>
      <c r="E24" s="434"/>
      <c r="F24" s="434"/>
      <c r="G24" s="434"/>
      <c r="H24" s="434"/>
      <c r="I24" s="434"/>
      <c r="J24" s="434"/>
      <c r="K24" s="434"/>
      <c r="M24" s="434"/>
      <c r="N24" s="434"/>
      <c r="O24" s="434"/>
      <c r="P24" s="434"/>
      <c r="Q24" s="434"/>
      <c r="R24" s="434"/>
      <c r="S24" s="434"/>
      <c r="T24" s="434"/>
      <c r="U24" s="434"/>
      <c r="V24" s="16"/>
    </row>
    <row r="25" spans="1:22" s="14" customFormat="1" ht="21" customHeight="1" x14ac:dyDescent="0.2">
      <c r="A25" s="128"/>
      <c r="B25" s="632" t="s">
        <v>32</v>
      </c>
      <c r="C25" s="399"/>
      <c r="D25" s="616" t="s">
        <v>265</v>
      </c>
      <c r="E25" s="617"/>
      <c r="F25" s="618"/>
      <c r="G25" s="87"/>
      <c r="H25" s="610" t="s">
        <v>247</v>
      </c>
      <c r="I25" s="611"/>
      <c r="J25" s="612"/>
      <c r="K25" s="399"/>
      <c r="L25" s="644" t="s">
        <v>248</v>
      </c>
      <c r="M25" s="644"/>
      <c r="N25" s="644"/>
      <c r="O25" s="644"/>
      <c r="P25" s="644"/>
      <c r="Q25" s="644"/>
      <c r="R25" s="644"/>
      <c r="S25" s="644"/>
      <c r="T25" s="644"/>
      <c r="U25" s="87"/>
    </row>
    <row r="26" spans="1:22" s="14" customFormat="1" ht="18" customHeight="1" x14ac:dyDescent="0.2">
      <c r="A26" s="128"/>
      <c r="B26" s="633"/>
      <c r="C26" s="399"/>
      <c r="D26" s="619"/>
      <c r="E26" s="620"/>
      <c r="F26" s="621"/>
      <c r="G26" s="87"/>
      <c r="H26" s="613"/>
      <c r="I26" s="614"/>
      <c r="J26" s="615"/>
      <c r="K26" s="399"/>
      <c r="L26" s="641" t="s">
        <v>33</v>
      </c>
      <c r="M26" s="642"/>
      <c r="N26" s="643"/>
      <c r="O26" s="641" t="s">
        <v>34</v>
      </c>
      <c r="P26" s="642"/>
      <c r="Q26" s="643"/>
      <c r="R26" s="537" t="s">
        <v>37</v>
      </c>
      <c r="S26" s="538"/>
      <c r="T26" s="622"/>
      <c r="U26" s="399"/>
    </row>
    <row r="27" spans="1:22" s="14" customFormat="1" ht="33.75" customHeight="1" x14ac:dyDescent="0.2">
      <c r="A27" s="128"/>
      <c r="B27" s="634"/>
      <c r="C27" s="399"/>
      <c r="D27" s="424" t="s">
        <v>227</v>
      </c>
      <c r="E27" s="437" t="s">
        <v>117</v>
      </c>
      <c r="F27" s="437" t="s">
        <v>253</v>
      </c>
      <c r="G27" s="399"/>
      <c r="H27" s="396">
        <v>2021</v>
      </c>
      <c r="I27" s="396">
        <v>2022</v>
      </c>
      <c r="J27" s="396">
        <v>2023</v>
      </c>
      <c r="K27" s="399"/>
      <c r="L27" s="397" t="s">
        <v>227</v>
      </c>
      <c r="M27" s="437" t="s">
        <v>117</v>
      </c>
      <c r="N27" s="437" t="s">
        <v>253</v>
      </c>
      <c r="O27" s="397" t="s">
        <v>227</v>
      </c>
      <c r="P27" s="437" t="s">
        <v>117</v>
      </c>
      <c r="Q27" s="437" t="s">
        <v>253</v>
      </c>
      <c r="R27" s="397" t="s">
        <v>227</v>
      </c>
      <c r="S27" s="437" t="s">
        <v>117</v>
      </c>
      <c r="T27" s="437" t="s">
        <v>253</v>
      </c>
      <c r="U27" s="399"/>
    </row>
    <row r="28" spans="1:22" ht="15" customHeight="1" x14ac:dyDescent="0.2">
      <c r="A28" s="38"/>
      <c r="B28" s="526" t="s">
        <v>118</v>
      </c>
      <c r="C28" s="400"/>
      <c r="D28" s="489"/>
      <c r="E28" s="489"/>
      <c r="F28" s="489"/>
      <c r="G28" s="490"/>
      <c r="H28" s="491">
        <v>0</v>
      </c>
      <c r="I28" s="491">
        <v>0</v>
      </c>
      <c r="J28" s="491">
        <v>0</v>
      </c>
      <c r="K28" s="490"/>
      <c r="L28" s="492">
        <v>0</v>
      </c>
      <c r="M28" s="493">
        <f>U28+X28+AA28</f>
        <v>0</v>
      </c>
      <c r="N28" s="493">
        <f>V28+Z28+AC28</f>
        <v>0</v>
      </c>
      <c r="O28" s="492">
        <v>0</v>
      </c>
      <c r="P28" s="493">
        <f>X28+AA28+AD28</f>
        <v>0</v>
      </c>
      <c r="Q28" s="493">
        <f t="shared" ref="Q28:Q36" si="0">Z28+AC28+AF28</f>
        <v>0</v>
      </c>
      <c r="R28" s="492">
        <v>0</v>
      </c>
      <c r="S28" s="493">
        <f>AA28+AD28+AG28</f>
        <v>0</v>
      </c>
      <c r="T28" s="493">
        <f t="shared" ref="T28:T36" si="1">AC28+AF28+AI28</f>
        <v>0</v>
      </c>
      <c r="U28" s="400"/>
      <c r="V28" s="27"/>
    </row>
    <row r="29" spans="1:22" ht="15.2" customHeight="1" x14ac:dyDescent="0.2">
      <c r="A29" s="38"/>
      <c r="B29" s="526" t="s">
        <v>226</v>
      </c>
      <c r="C29" s="400"/>
      <c r="D29" s="493">
        <v>0</v>
      </c>
      <c r="E29" s="493">
        <f t="shared" ref="E29:E36" si="2">M29+P29+S29</f>
        <v>0</v>
      </c>
      <c r="F29" s="493">
        <f t="shared" ref="F29:F36" si="3">O29+R29+U29</f>
        <v>0</v>
      </c>
      <c r="G29" s="490"/>
      <c r="H29" s="491">
        <v>0</v>
      </c>
      <c r="I29" s="491">
        <v>0</v>
      </c>
      <c r="J29" s="491">
        <v>0</v>
      </c>
      <c r="K29" s="490"/>
      <c r="L29" s="492">
        <v>0</v>
      </c>
      <c r="M29" s="493">
        <f t="shared" ref="M29:M36" si="4">U29+X29+AA29</f>
        <v>0</v>
      </c>
      <c r="N29" s="493">
        <f t="shared" ref="N29:N36" si="5">W29+Z29+AC29</f>
        <v>0</v>
      </c>
      <c r="O29" s="492">
        <v>0</v>
      </c>
      <c r="P29" s="493">
        <f t="shared" ref="P29:P36" si="6">X29+AA29+AD29</f>
        <v>0</v>
      </c>
      <c r="Q29" s="493">
        <f t="shared" si="0"/>
        <v>0</v>
      </c>
      <c r="R29" s="492">
        <v>0</v>
      </c>
      <c r="S29" s="493">
        <f t="shared" ref="S29:S36" si="7">AA29+AD29+AG29</f>
        <v>0</v>
      </c>
      <c r="T29" s="493">
        <f t="shared" si="1"/>
        <v>0</v>
      </c>
      <c r="U29" s="400"/>
    </row>
    <row r="30" spans="1:22" ht="16.5" customHeight="1" x14ac:dyDescent="0.2">
      <c r="A30" s="38"/>
      <c r="B30" s="526" t="s">
        <v>344</v>
      </c>
      <c r="C30" s="400"/>
      <c r="D30" s="493">
        <v>0</v>
      </c>
      <c r="E30" s="493">
        <f t="shared" si="2"/>
        <v>0</v>
      </c>
      <c r="F30" s="493">
        <f t="shared" si="3"/>
        <v>0</v>
      </c>
      <c r="G30" s="490"/>
      <c r="H30" s="491">
        <v>0</v>
      </c>
      <c r="I30" s="491">
        <v>0</v>
      </c>
      <c r="J30" s="491">
        <v>0</v>
      </c>
      <c r="K30" s="490"/>
      <c r="L30" s="492">
        <v>0</v>
      </c>
      <c r="M30" s="493">
        <f t="shared" si="4"/>
        <v>0</v>
      </c>
      <c r="N30" s="493">
        <f t="shared" si="5"/>
        <v>0</v>
      </c>
      <c r="O30" s="492">
        <v>0</v>
      </c>
      <c r="P30" s="493">
        <f t="shared" si="6"/>
        <v>0</v>
      </c>
      <c r="Q30" s="493">
        <f t="shared" si="0"/>
        <v>0</v>
      </c>
      <c r="R30" s="492">
        <v>0</v>
      </c>
      <c r="S30" s="493">
        <f t="shared" si="7"/>
        <v>0</v>
      </c>
      <c r="T30" s="493">
        <f t="shared" si="1"/>
        <v>0</v>
      </c>
      <c r="U30" s="400"/>
    </row>
    <row r="31" spans="1:22" ht="15.2" customHeight="1" x14ac:dyDescent="0.2">
      <c r="A31" s="38"/>
      <c r="B31" s="526" t="s">
        <v>345</v>
      </c>
      <c r="C31" s="400"/>
      <c r="D31" s="493">
        <v>0</v>
      </c>
      <c r="E31" s="493">
        <f t="shared" si="2"/>
        <v>0</v>
      </c>
      <c r="F31" s="493">
        <f t="shared" si="3"/>
        <v>0</v>
      </c>
      <c r="G31" s="490"/>
      <c r="H31" s="491">
        <v>0</v>
      </c>
      <c r="I31" s="491">
        <v>0</v>
      </c>
      <c r="J31" s="491">
        <v>0</v>
      </c>
      <c r="K31" s="490"/>
      <c r="L31" s="492">
        <v>0</v>
      </c>
      <c r="M31" s="493">
        <f t="shared" si="4"/>
        <v>0</v>
      </c>
      <c r="N31" s="493">
        <f t="shared" si="5"/>
        <v>0</v>
      </c>
      <c r="O31" s="492">
        <v>0</v>
      </c>
      <c r="P31" s="493">
        <f t="shared" si="6"/>
        <v>0</v>
      </c>
      <c r="Q31" s="493">
        <f t="shared" si="0"/>
        <v>0</v>
      </c>
      <c r="R31" s="492">
        <v>0</v>
      </c>
      <c r="S31" s="493">
        <f t="shared" si="7"/>
        <v>0</v>
      </c>
      <c r="T31" s="493">
        <f t="shared" si="1"/>
        <v>0</v>
      </c>
      <c r="U31" s="400"/>
    </row>
    <row r="32" spans="1:22" ht="15.2" customHeight="1" x14ac:dyDescent="0.2">
      <c r="A32" s="38"/>
      <c r="B32" s="526" t="s">
        <v>346</v>
      </c>
      <c r="C32" s="401"/>
      <c r="D32" s="493">
        <v>0</v>
      </c>
      <c r="E32" s="493">
        <f t="shared" si="2"/>
        <v>0</v>
      </c>
      <c r="F32" s="493">
        <f t="shared" si="3"/>
        <v>0</v>
      </c>
      <c r="G32" s="494"/>
      <c r="H32" s="495">
        <v>0</v>
      </c>
      <c r="I32" s="495">
        <v>0</v>
      </c>
      <c r="J32" s="495">
        <v>0</v>
      </c>
      <c r="K32" s="494"/>
      <c r="L32" s="496">
        <v>0</v>
      </c>
      <c r="M32" s="493">
        <f t="shared" si="4"/>
        <v>0</v>
      </c>
      <c r="N32" s="493">
        <f t="shared" si="5"/>
        <v>0</v>
      </c>
      <c r="O32" s="492">
        <v>0</v>
      </c>
      <c r="P32" s="493">
        <f t="shared" si="6"/>
        <v>0</v>
      </c>
      <c r="Q32" s="493">
        <f t="shared" si="0"/>
        <v>0</v>
      </c>
      <c r="R32" s="492">
        <v>0</v>
      </c>
      <c r="S32" s="493">
        <f t="shared" si="7"/>
        <v>0</v>
      </c>
      <c r="T32" s="493">
        <f t="shared" si="1"/>
        <v>0</v>
      </c>
      <c r="U32" s="401"/>
    </row>
    <row r="33" spans="1:22" ht="15" customHeight="1" x14ac:dyDescent="0.2">
      <c r="A33" s="38"/>
      <c r="B33" s="526" t="s">
        <v>347</v>
      </c>
      <c r="C33" s="400"/>
      <c r="D33" s="493">
        <v>0</v>
      </c>
      <c r="E33" s="493">
        <f t="shared" si="2"/>
        <v>0</v>
      </c>
      <c r="F33" s="493">
        <f t="shared" si="3"/>
        <v>0</v>
      </c>
      <c r="G33" s="490"/>
      <c r="H33" s="491">
        <v>0</v>
      </c>
      <c r="I33" s="491">
        <v>0</v>
      </c>
      <c r="J33" s="491">
        <v>0</v>
      </c>
      <c r="K33" s="490"/>
      <c r="L33" s="492">
        <v>0</v>
      </c>
      <c r="M33" s="493">
        <f t="shared" si="4"/>
        <v>0</v>
      </c>
      <c r="N33" s="493">
        <f t="shared" si="5"/>
        <v>0</v>
      </c>
      <c r="O33" s="492">
        <v>0</v>
      </c>
      <c r="P33" s="493">
        <f t="shared" si="6"/>
        <v>0</v>
      </c>
      <c r="Q33" s="493">
        <f t="shared" si="0"/>
        <v>0</v>
      </c>
      <c r="R33" s="492">
        <v>0</v>
      </c>
      <c r="S33" s="493">
        <f t="shared" si="7"/>
        <v>0</v>
      </c>
      <c r="T33" s="493">
        <f t="shared" si="1"/>
        <v>0</v>
      </c>
      <c r="U33" s="400"/>
    </row>
    <row r="34" spans="1:22" ht="15.2" customHeight="1" x14ac:dyDescent="0.2">
      <c r="A34" s="38"/>
      <c r="B34" s="526" t="s">
        <v>348</v>
      </c>
      <c r="C34" s="401"/>
      <c r="D34" s="493">
        <v>0</v>
      </c>
      <c r="E34" s="493">
        <f t="shared" si="2"/>
        <v>0</v>
      </c>
      <c r="F34" s="493">
        <f t="shared" si="3"/>
        <v>0</v>
      </c>
      <c r="G34" s="494"/>
      <c r="H34" s="495">
        <v>0</v>
      </c>
      <c r="I34" s="495">
        <v>0</v>
      </c>
      <c r="J34" s="495">
        <v>0</v>
      </c>
      <c r="K34" s="494"/>
      <c r="L34" s="496">
        <v>0</v>
      </c>
      <c r="M34" s="493">
        <f t="shared" si="4"/>
        <v>0</v>
      </c>
      <c r="N34" s="493">
        <f t="shared" si="5"/>
        <v>0</v>
      </c>
      <c r="O34" s="492">
        <v>0</v>
      </c>
      <c r="P34" s="493">
        <f t="shared" si="6"/>
        <v>0</v>
      </c>
      <c r="Q34" s="493">
        <f t="shared" si="0"/>
        <v>0</v>
      </c>
      <c r="R34" s="492">
        <v>0</v>
      </c>
      <c r="S34" s="493">
        <f t="shared" si="7"/>
        <v>0</v>
      </c>
      <c r="T34" s="493">
        <f t="shared" si="1"/>
        <v>0</v>
      </c>
      <c r="U34" s="401"/>
    </row>
    <row r="35" spans="1:22" ht="15.2" customHeight="1" x14ac:dyDescent="0.2">
      <c r="A35" s="38"/>
      <c r="B35" s="527" t="s">
        <v>228</v>
      </c>
      <c r="C35" s="400"/>
      <c r="D35" s="493">
        <v>0</v>
      </c>
      <c r="E35" s="493">
        <f t="shared" si="2"/>
        <v>0</v>
      </c>
      <c r="F35" s="493">
        <f t="shared" si="3"/>
        <v>0</v>
      </c>
      <c r="G35" s="490"/>
      <c r="H35" s="497">
        <v>0</v>
      </c>
      <c r="I35" s="497">
        <v>0</v>
      </c>
      <c r="J35" s="497">
        <v>0</v>
      </c>
      <c r="K35" s="490"/>
      <c r="L35" s="496">
        <v>0</v>
      </c>
      <c r="M35" s="493">
        <f t="shared" si="4"/>
        <v>0</v>
      </c>
      <c r="N35" s="493">
        <f t="shared" si="5"/>
        <v>0</v>
      </c>
      <c r="O35" s="492">
        <v>0</v>
      </c>
      <c r="P35" s="493">
        <f t="shared" si="6"/>
        <v>0</v>
      </c>
      <c r="Q35" s="493">
        <f t="shared" si="0"/>
        <v>0</v>
      </c>
      <c r="R35" s="492">
        <v>0</v>
      </c>
      <c r="S35" s="493">
        <f t="shared" si="7"/>
        <v>0</v>
      </c>
      <c r="T35" s="493">
        <f t="shared" si="1"/>
        <v>0</v>
      </c>
      <c r="U35" s="400"/>
    </row>
    <row r="36" spans="1:22" ht="21" customHeight="1" x14ac:dyDescent="0.2">
      <c r="A36" s="125"/>
      <c r="B36" s="462" t="s">
        <v>229</v>
      </c>
      <c r="D36" s="447">
        <f>SUM(D28:D35)</f>
        <v>0</v>
      </c>
      <c r="E36" s="447">
        <f t="shared" si="2"/>
        <v>0</v>
      </c>
      <c r="F36" s="447">
        <f t="shared" si="3"/>
        <v>0</v>
      </c>
      <c r="G36" s="498"/>
      <c r="H36" s="447">
        <v>0</v>
      </c>
      <c r="I36" s="447">
        <v>0</v>
      </c>
      <c r="J36" s="447">
        <v>0</v>
      </c>
      <c r="K36" s="499"/>
      <c r="L36" s="463">
        <v>0</v>
      </c>
      <c r="M36" s="447">
        <f t="shared" si="4"/>
        <v>0</v>
      </c>
      <c r="N36" s="447">
        <f t="shared" si="5"/>
        <v>0</v>
      </c>
      <c r="O36" s="464">
        <v>0</v>
      </c>
      <c r="P36" s="447">
        <f t="shared" si="6"/>
        <v>0</v>
      </c>
      <c r="Q36" s="447">
        <f t="shared" si="0"/>
        <v>0</v>
      </c>
      <c r="R36" s="464">
        <v>0</v>
      </c>
      <c r="S36" s="447">
        <f t="shared" si="7"/>
        <v>0</v>
      </c>
      <c r="T36" s="447">
        <f t="shared" si="1"/>
        <v>0</v>
      </c>
      <c r="U36" s="398"/>
    </row>
    <row r="37" spans="1:22" ht="21" customHeight="1" x14ac:dyDescent="0.2">
      <c r="A37" s="125"/>
      <c r="B37" s="403" t="s">
        <v>249</v>
      </c>
      <c r="D37" s="493">
        <v>0</v>
      </c>
      <c r="E37" s="500">
        <f>-L44</f>
        <v>0</v>
      </c>
      <c r="F37" s="493">
        <f>D37</f>
        <v>0</v>
      </c>
      <c r="G37" s="498"/>
      <c r="H37" s="493">
        <v>0</v>
      </c>
      <c r="I37" s="493">
        <v>0</v>
      </c>
      <c r="J37" s="493">
        <v>0</v>
      </c>
      <c r="K37" s="499"/>
      <c r="L37" s="496">
        <v>0</v>
      </c>
      <c r="M37" s="500" t="s">
        <v>251</v>
      </c>
      <c r="N37" s="493">
        <f>L37</f>
        <v>0</v>
      </c>
      <c r="O37" s="492">
        <v>0</v>
      </c>
      <c r="P37" s="500" t="s">
        <v>251</v>
      </c>
      <c r="Q37" s="493">
        <f>O37</f>
        <v>0</v>
      </c>
      <c r="R37" s="492">
        <v>0</v>
      </c>
      <c r="S37" s="500" t="s">
        <v>251</v>
      </c>
      <c r="T37" s="493">
        <f>R37</f>
        <v>0</v>
      </c>
      <c r="U37" s="398"/>
    </row>
    <row r="38" spans="1:22" ht="21" customHeight="1" thickBot="1" x14ac:dyDescent="0.25">
      <c r="A38" s="38"/>
      <c r="B38" s="465" t="s">
        <v>230</v>
      </c>
      <c r="C38" s="139"/>
      <c r="D38" s="466">
        <f>SUM(D37:D37)</f>
        <v>0</v>
      </c>
      <c r="E38" s="467" t="s">
        <v>251</v>
      </c>
      <c r="F38" s="466">
        <f>SUM(F37:F37)</f>
        <v>0</v>
      </c>
      <c r="G38" s="352"/>
      <c r="H38" s="466">
        <v>0</v>
      </c>
      <c r="I38" s="466">
        <v>0</v>
      </c>
      <c r="J38" s="466">
        <v>0</v>
      </c>
      <c r="K38" s="352"/>
      <c r="L38" s="468">
        <v>0</v>
      </c>
      <c r="M38" s="467" t="s">
        <v>251</v>
      </c>
      <c r="N38" s="466">
        <f>SUM(N37:N37)</f>
        <v>0</v>
      </c>
      <c r="O38" s="469">
        <v>0</v>
      </c>
      <c r="P38" s="467" t="s">
        <v>251</v>
      </c>
      <c r="Q38" s="466">
        <f>SUM(Q37:Q37)</f>
        <v>0</v>
      </c>
      <c r="R38" s="469">
        <v>0</v>
      </c>
      <c r="S38" s="467" t="s">
        <v>251</v>
      </c>
      <c r="T38" s="466">
        <f>SUM(T37:T37)</f>
        <v>0</v>
      </c>
      <c r="U38" s="139"/>
    </row>
    <row r="39" spans="1:22" ht="31.5" customHeight="1" x14ac:dyDescent="0.2">
      <c r="A39" s="38"/>
      <c r="B39" s="470" t="s">
        <v>260</v>
      </c>
      <c r="D39" s="471">
        <f>D36+D38</f>
        <v>0</v>
      </c>
      <c r="E39" s="471">
        <f>E36</f>
        <v>0</v>
      </c>
      <c r="F39" s="471">
        <f>F36+F38</f>
        <v>0</v>
      </c>
      <c r="H39" s="472">
        <v>0</v>
      </c>
      <c r="I39" s="472">
        <v>0</v>
      </c>
      <c r="J39" s="472">
        <v>0</v>
      </c>
      <c r="K39" s="402"/>
      <c r="L39" s="473">
        <v>0</v>
      </c>
      <c r="M39" s="472">
        <f>SUM(M28:M38)</f>
        <v>0</v>
      </c>
      <c r="N39" s="472">
        <f>SUM(N28:N38)</f>
        <v>0</v>
      </c>
      <c r="O39" s="474">
        <v>0</v>
      </c>
      <c r="P39" s="472">
        <f>SUM(P28:P38)</f>
        <v>0</v>
      </c>
      <c r="Q39" s="472">
        <f>SUM(Q28:Q38)</f>
        <v>0</v>
      </c>
      <c r="R39" s="474">
        <v>0</v>
      </c>
      <c r="S39" s="472">
        <f>SUM(S28:S38)</f>
        <v>0</v>
      </c>
      <c r="T39" s="472">
        <f>SUM(T28:T38)</f>
        <v>0</v>
      </c>
      <c r="U39" s="443"/>
      <c r="V39" s="36"/>
    </row>
    <row r="40" spans="1:22" ht="22.5" customHeight="1" x14ac:dyDescent="0.2">
      <c r="A40" s="125"/>
      <c r="B40" s="126"/>
      <c r="C40" s="114"/>
      <c r="D40" s="127"/>
      <c r="E40" s="127"/>
      <c r="F40" s="127"/>
      <c r="G40" s="114"/>
      <c r="H40" s="114"/>
      <c r="I40" s="114"/>
      <c r="J40" s="114"/>
      <c r="K40" s="114"/>
      <c r="L40" s="113"/>
      <c r="M40" s="127"/>
      <c r="N40" s="127"/>
      <c r="O40" s="407"/>
      <c r="P40" s="127"/>
      <c r="Q40" s="127"/>
      <c r="R40" s="407"/>
      <c r="S40" s="127"/>
      <c r="T40" s="127"/>
      <c r="U40" s="114"/>
    </row>
    <row r="41" spans="1:22" ht="18" customHeight="1" x14ac:dyDescent="0.2">
      <c r="A41" s="125"/>
      <c r="B41" s="644" t="s">
        <v>252</v>
      </c>
      <c r="C41" s="644"/>
      <c r="D41" s="644"/>
      <c r="E41" s="644"/>
      <c r="F41" s="648" t="s">
        <v>168</v>
      </c>
      <c r="G41" s="87"/>
      <c r="H41" s="635" t="s">
        <v>259</v>
      </c>
      <c r="I41" s="636"/>
      <c r="J41" s="637"/>
      <c r="K41" s="399"/>
      <c r="L41" s="1"/>
      <c r="O41" s="1"/>
      <c r="R41" s="1"/>
    </row>
    <row r="42" spans="1:22" ht="15" customHeight="1" x14ac:dyDescent="0.2">
      <c r="A42" s="125"/>
      <c r="B42" s="644"/>
      <c r="C42" s="644"/>
      <c r="D42" s="644"/>
      <c r="E42" s="644"/>
      <c r="F42" s="649"/>
      <c r="G42" s="87"/>
      <c r="H42" s="638"/>
      <c r="I42" s="639"/>
      <c r="J42" s="640"/>
      <c r="K42" s="399"/>
      <c r="L42" s="1"/>
      <c r="O42" s="1"/>
      <c r="R42" s="1"/>
    </row>
    <row r="43" spans="1:22" s="13" customFormat="1" ht="16.5" customHeight="1" x14ac:dyDescent="0.2">
      <c r="A43" s="125"/>
      <c r="B43" s="644"/>
      <c r="C43" s="644"/>
      <c r="D43" s="644"/>
      <c r="E43" s="644"/>
      <c r="F43" s="650"/>
      <c r="G43" s="87"/>
      <c r="H43" s="396">
        <v>2021</v>
      </c>
      <c r="I43" s="396">
        <v>2022</v>
      </c>
      <c r="J43" s="396">
        <v>2023</v>
      </c>
      <c r="K43" s="399"/>
    </row>
    <row r="44" spans="1:22" ht="33.75" customHeight="1" x14ac:dyDescent="0.2">
      <c r="A44" s="38"/>
      <c r="B44" s="623" t="s">
        <v>309</v>
      </c>
      <c r="C44" s="623"/>
      <c r="D44" s="623"/>
      <c r="E44" s="623"/>
      <c r="F44" s="476" t="s">
        <v>289</v>
      </c>
      <c r="G44" s="398"/>
      <c r="H44" s="476" t="s">
        <v>137</v>
      </c>
      <c r="I44" s="476" t="s">
        <v>137</v>
      </c>
      <c r="J44" s="476" t="s">
        <v>137</v>
      </c>
      <c r="K44" s="401"/>
      <c r="L44" s="383"/>
      <c r="O44" s="1"/>
      <c r="R44" s="1"/>
    </row>
    <row r="45" spans="1:22" ht="22.5" customHeight="1" x14ac:dyDescent="0.2">
      <c r="A45" s="38"/>
      <c r="B45" s="623" t="s">
        <v>310</v>
      </c>
      <c r="C45" s="624" t="s">
        <v>311</v>
      </c>
      <c r="D45" s="624"/>
      <c r="E45" s="624"/>
      <c r="F45" s="476" t="s">
        <v>289</v>
      </c>
      <c r="G45" s="86"/>
      <c r="H45" s="476" t="s">
        <v>137</v>
      </c>
      <c r="I45" s="476" t="s">
        <v>137</v>
      </c>
      <c r="J45" s="476" t="s">
        <v>137</v>
      </c>
      <c r="K45" s="401"/>
      <c r="L45" s="1"/>
      <c r="O45" s="1"/>
      <c r="R45" s="1"/>
    </row>
    <row r="46" spans="1:22" ht="22.5" customHeight="1" x14ac:dyDescent="0.2">
      <c r="A46" s="38"/>
      <c r="B46" s="623"/>
      <c r="C46" s="625" t="s">
        <v>312</v>
      </c>
      <c r="D46" s="626"/>
      <c r="E46" s="627"/>
      <c r="F46" s="476" t="s">
        <v>289</v>
      </c>
      <c r="G46" s="86"/>
      <c r="H46" s="476" t="s">
        <v>137</v>
      </c>
      <c r="I46" s="476" t="s">
        <v>137</v>
      </c>
      <c r="J46" s="476" t="s">
        <v>137</v>
      </c>
      <c r="K46" s="401"/>
      <c r="L46" s="1"/>
      <c r="O46" s="1"/>
      <c r="R46" s="1"/>
    </row>
    <row r="47" spans="1:22" ht="22.5" customHeight="1" x14ac:dyDescent="0.2">
      <c r="A47" s="38"/>
      <c r="B47" s="623"/>
      <c r="C47" s="624" t="s">
        <v>313</v>
      </c>
      <c r="D47" s="624"/>
      <c r="E47" s="624"/>
      <c r="F47" s="476" t="s">
        <v>289</v>
      </c>
      <c r="G47" s="86"/>
      <c r="H47" s="476" t="s">
        <v>137</v>
      </c>
      <c r="I47" s="476" t="s">
        <v>137</v>
      </c>
      <c r="J47" s="476" t="s">
        <v>137</v>
      </c>
      <c r="K47" s="401"/>
      <c r="L47" s="1"/>
      <c r="O47" s="1"/>
      <c r="R47" s="1"/>
    </row>
    <row r="48" spans="1:22" ht="22.5" customHeight="1" x14ac:dyDescent="0.2">
      <c r="A48" s="38"/>
      <c r="B48" s="645" t="s">
        <v>314</v>
      </c>
      <c r="C48" s="625" t="s">
        <v>315</v>
      </c>
      <c r="D48" s="626"/>
      <c r="E48" s="627"/>
      <c r="F48" s="476" t="s">
        <v>289</v>
      </c>
      <c r="G48" s="86"/>
      <c r="H48" s="476" t="s">
        <v>137</v>
      </c>
      <c r="I48" s="476" t="s">
        <v>137</v>
      </c>
      <c r="J48" s="476" t="s">
        <v>137</v>
      </c>
      <c r="K48" s="513"/>
      <c r="L48" s="1"/>
      <c r="O48" s="1"/>
      <c r="R48" s="1"/>
    </row>
    <row r="49" spans="1:86" ht="22.5" customHeight="1" x14ac:dyDescent="0.2">
      <c r="A49" s="38"/>
      <c r="B49" s="646"/>
      <c r="C49" s="510" t="s">
        <v>316</v>
      </c>
      <c r="D49" s="511"/>
      <c r="E49" s="512"/>
      <c r="F49" s="476" t="s">
        <v>289</v>
      </c>
      <c r="G49" s="86"/>
      <c r="H49" s="476" t="s">
        <v>137</v>
      </c>
      <c r="I49" s="476" t="s">
        <v>137</v>
      </c>
      <c r="J49" s="476" t="s">
        <v>137</v>
      </c>
      <c r="K49" s="513"/>
      <c r="L49" s="1"/>
      <c r="O49" s="1"/>
      <c r="R49" s="1"/>
    </row>
    <row r="50" spans="1:86" ht="49.5" customHeight="1" thickBot="1" x14ac:dyDescent="0.25">
      <c r="A50" s="38"/>
      <c r="B50" s="647"/>
      <c r="C50" s="629" t="s">
        <v>257</v>
      </c>
      <c r="D50" s="630"/>
      <c r="E50" s="631"/>
      <c r="F50" s="476" t="s">
        <v>289</v>
      </c>
      <c r="G50" s="86"/>
      <c r="H50" s="476" t="s">
        <v>137</v>
      </c>
      <c r="I50" s="476" t="s">
        <v>137</v>
      </c>
      <c r="J50" s="476" t="s">
        <v>137</v>
      </c>
      <c r="K50" s="401"/>
      <c r="L50" s="1"/>
      <c r="O50" s="1"/>
      <c r="R50" s="1"/>
    </row>
    <row r="51" spans="1:86" ht="21.75" customHeight="1" x14ac:dyDescent="0.2">
      <c r="A51" s="39"/>
      <c r="B51" s="628" t="s">
        <v>276</v>
      </c>
      <c r="C51" s="628"/>
      <c r="D51" s="628"/>
      <c r="E51" s="628"/>
      <c r="F51" s="477">
        <v>0</v>
      </c>
      <c r="H51" s="472">
        <v>0</v>
      </c>
      <c r="I51" s="472">
        <v>0</v>
      </c>
      <c r="J51" s="472">
        <v>0</v>
      </c>
      <c r="K51" s="442"/>
      <c r="L51" s="36"/>
      <c r="M51" s="36"/>
      <c r="N51" s="36"/>
      <c r="O51" s="36"/>
      <c r="P51" s="36"/>
      <c r="Q51" s="36"/>
      <c r="R51" s="36"/>
      <c r="S51" s="36"/>
      <c r="T51" s="36"/>
      <c r="U51" s="36"/>
      <c r="V51" s="36"/>
    </row>
    <row r="52" spans="1:86" s="13" customFormat="1" ht="32.25" customHeight="1" x14ac:dyDescent="0.2">
      <c r="A52" s="39"/>
      <c r="B52" s="1"/>
      <c r="C52" s="1"/>
      <c r="D52" s="1"/>
      <c r="E52" s="1"/>
      <c r="F52" s="1"/>
      <c r="G52" s="1"/>
      <c r="H52" s="1"/>
      <c r="I52" s="1"/>
      <c r="J52" s="1"/>
      <c r="K52" s="1"/>
      <c r="L52" s="111"/>
      <c r="M52" s="1"/>
      <c r="N52" s="1"/>
      <c r="O52" s="111"/>
      <c r="P52" s="1"/>
      <c r="Q52" s="1"/>
      <c r="R52" s="111"/>
      <c r="S52" s="1"/>
      <c r="T52" s="1"/>
      <c r="U52" s="1"/>
    </row>
    <row r="53" spans="1:86" ht="12" customHeight="1" x14ac:dyDescent="0.2">
      <c r="A53" s="39"/>
    </row>
    <row r="54" spans="1:86" ht="13.5" customHeight="1" x14ac:dyDescent="0.2">
      <c r="A54" s="37"/>
      <c r="D54" s="175"/>
      <c r="E54" s="175"/>
      <c r="F54" s="175"/>
      <c r="S54" s="175"/>
      <c r="T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5"/>
      <c r="BR54" s="175"/>
      <c r="BS54" s="175"/>
      <c r="BT54" s="175"/>
      <c r="BU54" s="175"/>
      <c r="BV54" s="175"/>
      <c r="BW54" s="175"/>
      <c r="BX54" s="175"/>
      <c r="BY54" s="175"/>
      <c r="BZ54" s="175"/>
      <c r="CA54" s="175"/>
      <c r="CB54" s="175"/>
      <c r="CC54" s="175"/>
      <c r="CD54" s="175"/>
      <c r="CE54" s="175"/>
      <c r="CF54" s="27"/>
      <c r="CG54" s="27"/>
      <c r="CH54" s="27"/>
    </row>
    <row r="55" spans="1:86" ht="11.25" customHeight="1" x14ac:dyDescent="0.2">
      <c r="A55" s="37"/>
      <c r="D55" s="423"/>
      <c r="E55" s="423"/>
      <c r="F55" s="436"/>
      <c r="S55" s="176"/>
      <c r="T55" s="436"/>
      <c r="V55" s="177"/>
      <c r="W55" s="176"/>
      <c r="X55" s="177"/>
      <c r="Y55" s="176"/>
      <c r="Z55" s="177"/>
      <c r="AA55" s="176"/>
      <c r="AB55" s="177"/>
      <c r="AC55" s="176"/>
      <c r="AD55" s="177"/>
      <c r="AE55" s="176"/>
      <c r="AF55" s="177"/>
      <c r="AG55" s="176"/>
      <c r="AH55" s="177"/>
      <c r="AI55" s="176"/>
      <c r="AJ55" s="177"/>
      <c r="AK55" s="176"/>
      <c r="AL55" s="177"/>
      <c r="AM55" s="176"/>
      <c r="AN55" s="177"/>
      <c r="AO55" s="176"/>
      <c r="AP55" s="177"/>
      <c r="AQ55" s="176"/>
      <c r="AR55" s="177"/>
      <c r="AS55" s="176"/>
      <c r="AT55" s="177"/>
      <c r="AU55" s="176"/>
      <c r="AV55" s="177"/>
      <c r="AW55" s="176"/>
      <c r="AX55" s="177"/>
      <c r="AY55" s="176"/>
      <c r="AZ55" s="177"/>
      <c r="BA55" s="176"/>
      <c r="BB55" s="177"/>
      <c r="BC55" s="176"/>
      <c r="BD55" s="177"/>
      <c r="BE55" s="176"/>
      <c r="BF55" s="177"/>
      <c r="BG55" s="176"/>
      <c r="BH55" s="177"/>
      <c r="BI55" s="176"/>
      <c r="BJ55" s="177"/>
      <c r="BK55" s="176"/>
      <c r="BL55" s="177"/>
      <c r="BM55" s="176"/>
      <c r="BN55" s="177"/>
      <c r="BO55" s="176"/>
      <c r="BP55" s="177"/>
      <c r="BQ55" s="176"/>
      <c r="BR55" s="177"/>
      <c r="BS55" s="176"/>
      <c r="BT55" s="177"/>
      <c r="BU55" s="176"/>
      <c r="BV55" s="177"/>
      <c r="BW55" s="176"/>
      <c r="BX55" s="177"/>
      <c r="BY55" s="176"/>
      <c r="BZ55" s="177"/>
      <c r="CA55" s="176"/>
      <c r="CB55" s="177"/>
      <c r="CC55" s="176"/>
      <c r="CD55" s="177"/>
      <c r="CE55" s="176"/>
      <c r="CF55" s="27"/>
      <c r="CG55" s="27"/>
      <c r="CH55" s="27"/>
    </row>
    <row r="56" spans="1:86" ht="12" customHeight="1" x14ac:dyDescent="0.2">
      <c r="A56" s="37"/>
      <c r="D56" s="177"/>
      <c r="E56" s="177"/>
      <c r="F56" s="177"/>
      <c r="S56" s="177"/>
      <c r="T56" s="177"/>
      <c r="V56" s="177"/>
      <c r="W56" s="177"/>
      <c r="X56" s="177"/>
      <c r="Y56" s="27"/>
      <c r="Z56" s="177"/>
      <c r="AA56" s="177"/>
      <c r="AB56" s="177"/>
      <c r="AC56" s="177"/>
      <c r="AD56" s="177"/>
      <c r="AE56" s="177"/>
      <c r="AF56" s="177"/>
      <c r="AG56" s="177"/>
      <c r="AH56" s="177"/>
      <c r="AI56" s="177"/>
      <c r="AJ56" s="177"/>
      <c r="AK56" s="177"/>
      <c r="AL56" s="176"/>
      <c r="AM56" s="177"/>
      <c r="AN56" s="176"/>
      <c r="AO56" s="177"/>
      <c r="AP56" s="176"/>
      <c r="AQ56" s="177"/>
      <c r="AR56" s="176"/>
      <c r="AS56" s="177"/>
      <c r="AT56" s="176"/>
      <c r="AU56" s="177"/>
      <c r="AV56" s="176"/>
      <c r="AW56" s="177"/>
      <c r="AX56" s="176"/>
      <c r="AY56" s="177"/>
      <c r="AZ56" s="176"/>
      <c r="BA56" s="177"/>
      <c r="BB56" s="176"/>
      <c r="BC56" s="177"/>
      <c r="BD56" s="176"/>
      <c r="BE56" s="177"/>
      <c r="BF56" s="176"/>
      <c r="BG56" s="177"/>
      <c r="BH56" s="176"/>
      <c r="BI56" s="177"/>
      <c r="BJ56" s="176"/>
      <c r="BK56" s="177"/>
      <c r="BL56" s="176"/>
      <c r="BM56" s="177"/>
      <c r="BN56" s="176"/>
      <c r="BO56" s="177"/>
      <c r="BP56" s="176"/>
      <c r="BQ56" s="27"/>
      <c r="BR56" s="27"/>
      <c r="BS56" s="27"/>
      <c r="BT56" s="27"/>
      <c r="BU56" s="27"/>
      <c r="BV56" s="27"/>
      <c r="BW56" s="27"/>
      <c r="BX56" s="27"/>
      <c r="BY56" s="27"/>
      <c r="BZ56" s="27"/>
      <c r="CA56" s="27"/>
      <c r="CB56" s="27"/>
      <c r="CC56" s="27"/>
      <c r="CD56" s="27"/>
      <c r="CE56" s="27"/>
      <c r="CF56" s="27"/>
      <c r="CG56" s="27"/>
      <c r="CH56" s="27"/>
    </row>
    <row r="57" spans="1:86" x14ac:dyDescent="0.2">
      <c r="D57" s="177"/>
      <c r="E57" s="177"/>
      <c r="F57" s="177"/>
      <c r="S57" s="177"/>
      <c r="T57" s="177"/>
      <c r="V57" s="176"/>
      <c r="W57" s="177"/>
      <c r="X57" s="176"/>
      <c r="Y57" s="27"/>
      <c r="Z57" s="178"/>
      <c r="AA57" s="178"/>
      <c r="AB57" s="178"/>
      <c r="AC57" s="178"/>
      <c r="AD57" s="178"/>
      <c r="AE57" s="178"/>
      <c r="AF57" s="178"/>
      <c r="AG57" s="178"/>
      <c r="AH57" s="178"/>
      <c r="AI57" s="178"/>
      <c r="AJ57" s="178"/>
      <c r="AK57" s="177"/>
      <c r="AL57" s="176"/>
      <c r="AM57" s="177"/>
      <c r="AN57" s="176"/>
      <c r="AO57" s="177"/>
      <c r="AP57" s="176"/>
      <c r="AQ57" s="177"/>
      <c r="AR57" s="176"/>
      <c r="AS57" s="177"/>
      <c r="AT57" s="176"/>
      <c r="AU57" s="177"/>
      <c r="AV57" s="176"/>
      <c r="AW57" s="177"/>
      <c r="AX57" s="176"/>
      <c r="AY57" s="177"/>
      <c r="AZ57" s="176"/>
      <c r="BA57" s="177"/>
      <c r="BB57" s="176"/>
      <c r="BC57" s="177"/>
      <c r="BD57" s="176"/>
      <c r="BE57" s="177"/>
      <c r="BF57" s="176"/>
      <c r="BG57" s="177"/>
      <c r="BH57" s="176"/>
      <c r="BI57" s="177"/>
      <c r="BJ57" s="176"/>
      <c r="BK57" s="177"/>
      <c r="BL57" s="176"/>
      <c r="BM57" s="177"/>
      <c r="BN57" s="176"/>
      <c r="BO57" s="177"/>
      <c r="BP57" s="176"/>
      <c r="BQ57" s="27"/>
      <c r="BR57" s="27"/>
      <c r="BS57" s="27"/>
      <c r="BT57" s="27"/>
      <c r="BU57" s="27"/>
      <c r="BV57" s="27"/>
      <c r="BW57" s="27"/>
      <c r="BX57" s="27"/>
      <c r="BY57" s="27"/>
      <c r="BZ57" s="27"/>
      <c r="CA57" s="27"/>
      <c r="CB57" s="27"/>
      <c r="CC57" s="27"/>
      <c r="CD57" s="27"/>
      <c r="CE57" s="27"/>
      <c r="CF57" s="27"/>
      <c r="CG57" s="27"/>
      <c r="CH57" s="27"/>
    </row>
    <row r="58" spans="1:86" x14ac:dyDescent="0.2">
      <c r="D58" s="177"/>
      <c r="E58" s="177"/>
      <c r="F58" s="177"/>
      <c r="S58" s="177"/>
      <c r="T58" s="177"/>
      <c r="V58" s="176"/>
      <c r="W58" s="177"/>
      <c r="X58" s="176"/>
      <c r="Y58" s="177"/>
      <c r="Z58" s="176"/>
      <c r="AA58" s="177"/>
      <c r="AB58" s="176"/>
      <c r="AC58" s="177"/>
      <c r="AD58" s="176"/>
      <c r="AE58" s="177"/>
      <c r="AF58" s="176"/>
      <c r="AG58" s="177"/>
      <c r="AH58" s="176"/>
      <c r="AI58" s="177"/>
      <c r="AJ58" s="176"/>
      <c r="AK58" s="177"/>
      <c r="AL58" s="176"/>
      <c r="AM58" s="177"/>
      <c r="AN58" s="176"/>
      <c r="AO58" s="177"/>
      <c r="AP58" s="176"/>
      <c r="AQ58" s="177"/>
      <c r="AR58" s="176"/>
      <c r="AS58" s="177"/>
      <c r="AT58" s="176"/>
      <c r="AU58" s="177"/>
      <c r="AV58" s="176"/>
      <c r="AW58" s="177"/>
      <c r="AX58" s="176"/>
      <c r="AY58" s="177"/>
      <c r="AZ58" s="176"/>
      <c r="BA58" s="177"/>
      <c r="BB58" s="176"/>
      <c r="BC58" s="177"/>
      <c r="BD58" s="176"/>
      <c r="BE58" s="177"/>
      <c r="BF58" s="176"/>
      <c r="BG58" s="177"/>
      <c r="BH58" s="176"/>
      <c r="BI58" s="177"/>
      <c r="BJ58" s="176"/>
      <c r="BK58" s="177"/>
      <c r="BL58" s="176"/>
      <c r="BM58" s="177"/>
      <c r="BN58" s="176"/>
      <c r="BO58" s="177"/>
      <c r="BP58" s="176"/>
      <c r="BQ58" s="27"/>
      <c r="BR58" s="27"/>
      <c r="BS58" s="27"/>
      <c r="BT58" s="27"/>
      <c r="BU58" s="27"/>
      <c r="BV58" s="27"/>
      <c r="BW58" s="27"/>
      <c r="BX58" s="27"/>
      <c r="BY58" s="27"/>
      <c r="BZ58" s="27"/>
      <c r="CA58" s="27"/>
      <c r="CB58" s="27"/>
      <c r="CC58" s="27"/>
      <c r="CD58" s="27"/>
      <c r="CE58" s="27"/>
      <c r="CF58" s="27"/>
      <c r="CG58" s="27"/>
      <c r="CH58" s="27"/>
    </row>
    <row r="59" spans="1:86" x14ac:dyDescent="0.2">
      <c r="D59" s="177"/>
      <c r="E59" s="177"/>
      <c r="F59" s="177"/>
      <c r="S59" s="177"/>
      <c r="T59" s="177"/>
      <c r="V59" s="176"/>
      <c r="W59" s="177"/>
      <c r="X59" s="176"/>
      <c r="Y59" s="177"/>
      <c r="Z59" s="176"/>
      <c r="AA59" s="177"/>
      <c r="AB59" s="176"/>
      <c r="AC59" s="177"/>
      <c r="AD59" s="176"/>
      <c r="AE59" s="177"/>
      <c r="AF59" s="176"/>
      <c r="AG59" s="177"/>
      <c r="AH59" s="176"/>
      <c r="AI59" s="177"/>
      <c r="AJ59" s="176"/>
      <c r="AK59" s="177"/>
      <c r="AL59" s="176"/>
      <c r="AM59" s="177"/>
      <c r="AN59" s="176"/>
      <c r="AO59" s="177"/>
      <c r="AP59" s="176"/>
      <c r="AQ59" s="177"/>
      <c r="AR59" s="176"/>
      <c r="AS59" s="177"/>
      <c r="AT59" s="176"/>
      <c r="AU59" s="177"/>
      <c r="AV59" s="176"/>
      <c r="AW59" s="177"/>
      <c r="AX59" s="176"/>
      <c r="AY59" s="177"/>
      <c r="AZ59" s="176"/>
      <c r="BA59" s="177"/>
      <c r="BB59" s="176"/>
      <c r="BC59" s="177"/>
      <c r="BD59" s="176"/>
      <c r="BE59" s="177"/>
      <c r="BF59" s="176"/>
      <c r="BG59" s="177"/>
      <c r="BH59" s="176"/>
      <c r="BI59" s="177"/>
      <c r="BJ59" s="176"/>
      <c r="BK59" s="177"/>
      <c r="BL59" s="176"/>
      <c r="BM59" s="177"/>
      <c r="BN59" s="176"/>
      <c r="BO59" s="177"/>
      <c r="BP59" s="176"/>
      <c r="BQ59" s="27"/>
      <c r="BR59" s="27"/>
      <c r="BS59" s="27"/>
      <c r="BT59" s="27"/>
      <c r="BU59" s="27"/>
      <c r="BV59" s="27"/>
      <c r="BW59" s="27"/>
      <c r="BX59" s="27"/>
      <c r="BY59" s="27"/>
      <c r="BZ59" s="27"/>
      <c r="CA59" s="27"/>
      <c r="CB59" s="27"/>
      <c r="CC59" s="27"/>
      <c r="CD59" s="27"/>
      <c r="CE59" s="27"/>
      <c r="CF59" s="27"/>
      <c r="CG59" s="27"/>
      <c r="CH59" s="27"/>
    </row>
    <row r="60" spans="1:86" x14ac:dyDescent="0.2">
      <c r="D60" s="177"/>
      <c r="E60" s="177"/>
      <c r="F60" s="177"/>
      <c r="S60" s="177"/>
      <c r="T60" s="177"/>
      <c r="V60" s="177"/>
      <c r="W60" s="177"/>
      <c r="X60" s="177"/>
      <c r="Y60" s="609"/>
      <c r="Z60" s="609"/>
      <c r="AA60" s="609"/>
      <c r="AB60" s="609"/>
      <c r="AC60" s="609"/>
      <c r="AD60" s="609"/>
      <c r="AE60" s="609"/>
      <c r="AF60" s="609"/>
      <c r="AG60" s="609"/>
      <c r="AH60" s="609"/>
      <c r="AI60" s="609"/>
      <c r="AJ60" s="609"/>
      <c r="AK60" s="177"/>
      <c r="AL60" s="176"/>
      <c r="AM60" s="177"/>
      <c r="AN60" s="176"/>
      <c r="AO60" s="177"/>
      <c r="AP60" s="176"/>
      <c r="AQ60" s="177"/>
      <c r="AR60" s="176"/>
      <c r="AS60" s="177"/>
      <c r="AT60" s="176"/>
      <c r="AU60" s="177"/>
      <c r="AV60" s="176"/>
      <c r="AW60" s="177"/>
      <c r="AX60" s="176"/>
      <c r="AY60" s="177"/>
      <c r="AZ60" s="176"/>
      <c r="BA60" s="177"/>
      <c r="BB60" s="176"/>
      <c r="BC60" s="177"/>
      <c r="BD60" s="176"/>
      <c r="BE60" s="177"/>
      <c r="BF60" s="176"/>
      <c r="BG60" s="177"/>
      <c r="BH60" s="176"/>
      <c r="BI60" s="177"/>
      <c r="BJ60" s="176"/>
      <c r="BK60" s="177"/>
      <c r="BL60" s="176"/>
      <c r="BM60" s="177"/>
      <c r="BN60" s="176"/>
      <c r="BO60" s="177"/>
      <c r="BP60" s="176"/>
      <c r="BQ60" s="27"/>
      <c r="BR60" s="27"/>
      <c r="BS60" s="27"/>
      <c r="BT60" s="27"/>
      <c r="BU60" s="27"/>
      <c r="BV60" s="27"/>
      <c r="BW60" s="27"/>
      <c r="BX60" s="27"/>
      <c r="BY60" s="27"/>
      <c r="BZ60" s="27"/>
      <c r="CA60" s="27"/>
      <c r="CB60" s="27"/>
      <c r="CC60" s="27"/>
      <c r="CD60" s="27"/>
      <c r="CE60" s="27"/>
      <c r="CF60" s="27"/>
      <c r="CG60" s="27"/>
      <c r="CH60" s="27"/>
    </row>
    <row r="61" spans="1:86" x14ac:dyDescent="0.2">
      <c r="D61" s="177"/>
      <c r="E61" s="177"/>
      <c r="F61" s="177"/>
      <c r="S61" s="177"/>
      <c r="T61" s="177"/>
      <c r="V61" s="176"/>
      <c r="W61" s="177"/>
      <c r="X61" s="176"/>
      <c r="Y61" s="177"/>
      <c r="Z61" s="176"/>
      <c r="AA61" s="177"/>
      <c r="AB61" s="176"/>
      <c r="AC61" s="177"/>
      <c r="AD61" s="176"/>
      <c r="AE61" s="177"/>
      <c r="AF61" s="176"/>
      <c r="AG61" s="177"/>
      <c r="AH61" s="176"/>
      <c r="AI61" s="177"/>
      <c r="AJ61" s="176"/>
      <c r="AK61" s="177"/>
      <c r="AL61" s="176"/>
      <c r="AM61" s="177"/>
      <c r="AN61" s="176"/>
      <c r="AO61" s="177"/>
      <c r="AP61" s="176"/>
      <c r="AQ61" s="177"/>
      <c r="AR61" s="176"/>
      <c r="AS61" s="177"/>
      <c r="AT61" s="176"/>
      <c r="AU61" s="177"/>
      <c r="AV61" s="176"/>
      <c r="AW61" s="177"/>
      <c r="AX61" s="176"/>
      <c r="AY61" s="177"/>
      <c r="AZ61" s="176"/>
      <c r="BA61" s="177"/>
      <c r="BB61" s="176"/>
      <c r="BC61" s="177"/>
      <c r="BD61" s="176"/>
      <c r="BE61" s="177"/>
      <c r="BF61" s="176"/>
      <c r="BG61" s="177"/>
      <c r="BH61" s="176"/>
      <c r="BI61" s="177"/>
      <c r="BJ61" s="176"/>
      <c r="BK61" s="177"/>
      <c r="BL61" s="176"/>
      <c r="BM61" s="177"/>
      <c r="BN61" s="176"/>
      <c r="BO61" s="177"/>
      <c r="BP61" s="176"/>
      <c r="BQ61" s="27"/>
      <c r="BR61" s="27"/>
      <c r="BS61" s="27"/>
      <c r="BT61" s="27"/>
      <c r="BU61" s="27"/>
      <c r="BV61" s="27"/>
      <c r="BW61" s="27"/>
      <c r="BX61" s="27"/>
      <c r="BY61" s="27"/>
      <c r="BZ61" s="27"/>
      <c r="CA61" s="27"/>
      <c r="CB61" s="27"/>
      <c r="CC61" s="27"/>
      <c r="CD61" s="27"/>
      <c r="CE61" s="27"/>
      <c r="CF61" s="27"/>
      <c r="CG61" s="27"/>
      <c r="CH61" s="27"/>
    </row>
    <row r="62" spans="1:86" x14ac:dyDescent="0.2">
      <c r="D62" s="174"/>
      <c r="E62" s="174"/>
      <c r="F62" s="174"/>
      <c r="S62" s="174"/>
      <c r="T62" s="174"/>
      <c r="V62" s="174"/>
      <c r="W62" s="174"/>
      <c r="X62" s="174"/>
      <c r="Y62" s="174"/>
      <c r="Z62" s="174"/>
      <c r="AA62" s="174"/>
      <c r="AB62" s="174"/>
      <c r="AC62" s="177"/>
      <c r="AD62" s="176"/>
      <c r="AE62" s="177"/>
      <c r="AF62" s="176"/>
      <c r="AG62" s="177"/>
      <c r="AH62" s="176"/>
      <c r="AI62" s="177"/>
      <c r="AJ62" s="176"/>
      <c r="AK62" s="177"/>
      <c r="AL62" s="176"/>
      <c r="AM62" s="177"/>
      <c r="AN62" s="176"/>
      <c r="AO62" s="177"/>
      <c r="AP62" s="176"/>
      <c r="AQ62" s="177"/>
      <c r="AR62" s="176"/>
      <c r="AS62" s="177"/>
      <c r="AT62" s="176"/>
      <c r="AU62" s="177"/>
      <c r="AV62" s="176"/>
      <c r="AW62" s="177"/>
      <c r="AX62" s="176"/>
      <c r="AY62" s="177"/>
      <c r="AZ62" s="176"/>
      <c r="BA62" s="177"/>
      <c r="BB62" s="176"/>
      <c r="BC62" s="177"/>
      <c r="BD62" s="176"/>
      <c r="BE62" s="177"/>
      <c r="BF62" s="176"/>
      <c r="BG62" s="177"/>
      <c r="BH62" s="176"/>
      <c r="BI62" s="177"/>
      <c r="BJ62" s="176"/>
      <c r="BK62" s="177"/>
      <c r="BL62" s="176"/>
      <c r="BM62" s="177"/>
      <c r="BN62" s="176"/>
      <c r="BO62" s="177"/>
      <c r="BP62" s="176"/>
      <c r="BQ62" s="27"/>
      <c r="BR62" s="27"/>
      <c r="BS62" s="27"/>
      <c r="BT62" s="27"/>
      <c r="BU62" s="27"/>
      <c r="BV62" s="27"/>
      <c r="BW62" s="27"/>
      <c r="BX62" s="27"/>
      <c r="BY62" s="27"/>
      <c r="BZ62" s="27"/>
      <c r="CA62" s="27"/>
      <c r="CB62" s="27"/>
      <c r="CC62" s="27"/>
      <c r="CD62" s="27"/>
      <c r="CE62" s="27"/>
      <c r="CF62" s="27"/>
      <c r="CG62" s="27"/>
      <c r="CH62" s="27"/>
    </row>
    <row r="63" spans="1:86" x14ac:dyDescent="0.2">
      <c r="D63" s="177"/>
      <c r="E63" s="177"/>
      <c r="F63" s="177"/>
      <c r="S63" s="177"/>
      <c r="T63" s="177"/>
      <c r="V63" s="176"/>
      <c r="W63" s="177"/>
      <c r="X63" s="176"/>
      <c r="Y63" s="177"/>
      <c r="Z63" s="176"/>
      <c r="AA63" s="177"/>
      <c r="AB63" s="176"/>
      <c r="AC63" s="177"/>
      <c r="AD63" s="176"/>
      <c r="AE63" s="177"/>
      <c r="AF63" s="176"/>
      <c r="AG63" s="177"/>
      <c r="AH63" s="176"/>
      <c r="AI63" s="177"/>
      <c r="AJ63" s="176"/>
      <c r="AK63" s="177"/>
      <c r="AL63" s="176"/>
      <c r="AM63" s="177"/>
      <c r="AN63" s="176"/>
      <c r="AO63" s="177"/>
      <c r="AP63" s="176"/>
      <c r="AQ63" s="177"/>
      <c r="AR63" s="176"/>
      <c r="AS63" s="177"/>
      <c r="AT63" s="176"/>
      <c r="AU63" s="177"/>
      <c r="AV63" s="176"/>
      <c r="AW63" s="177"/>
      <c r="AX63" s="176"/>
      <c r="AY63" s="177"/>
      <c r="AZ63" s="176"/>
      <c r="BA63" s="177"/>
      <c r="BB63" s="176"/>
      <c r="BC63" s="177"/>
      <c r="BD63" s="176"/>
      <c r="BE63" s="177"/>
      <c r="BF63" s="176"/>
      <c r="BG63" s="177"/>
      <c r="BH63" s="176"/>
      <c r="BI63" s="177"/>
      <c r="BJ63" s="176"/>
      <c r="BK63" s="177"/>
      <c r="BL63" s="176"/>
      <c r="BM63" s="177"/>
      <c r="BN63" s="176"/>
      <c r="BO63" s="177"/>
      <c r="BP63" s="176"/>
      <c r="BQ63" s="27"/>
      <c r="BR63" s="27"/>
      <c r="BS63" s="27"/>
      <c r="BT63" s="27"/>
      <c r="BU63" s="27"/>
      <c r="BV63" s="27"/>
      <c r="BW63" s="27"/>
      <c r="BX63" s="27"/>
      <c r="BY63" s="27"/>
      <c r="BZ63" s="27"/>
      <c r="CA63" s="27"/>
      <c r="CB63" s="27"/>
      <c r="CC63" s="27"/>
      <c r="CD63" s="27"/>
      <c r="CE63" s="27"/>
      <c r="CF63" s="27"/>
      <c r="CG63" s="27"/>
      <c r="CH63" s="27"/>
    </row>
    <row r="64" spans="1:86" x14ac:dyDescent="0.2">
      <c r="D64" s="177"/>
      <c r="E64" s="177"/>
      <c r="F64" s="177"/>
      <c r="S64" s="177"/>
      <c r="T64" s="177"/>
      <c r="V64" s="177"/>
      <c r="W64" s="177"/>
      <c r="X64" s="177"/>
      <c r="Y64" s="177"/>
      <c r="Z64" s="27"/>
      <c r="AA64" s="27"/>
      <c r="AB64" s="27"/>
      <c r="AC64" s="27"/>
      <c r="AD64" s="27"/>
      <c r="AE64" s="27"/>
      <c r="AF64" s="27"/>
      <c r="AG64" s="27"/>
      <c r="AH64" s="27"/>
      <c r="AI64" s="27"/>
      <c r="AJ64" s="27"/>
      <c r="AK64" s="27"/>
      <c r="AL64" s="176"/>
      <c r="AM64" s="177"/>
      <c r="AN64" s="176"/>
      <c r="AO64" s="177"/>
      <c r="AP64" s="176"/>
      <c r="AQ64" s="177"/>
      <c r="AR64" s="176"/>
      <c r="AS64" s="177"/>
      <c r="AT64" s="176"/>
      <c r="AU64" s="177"/>
      <c r="AV64" s="176"/>
      <c r="AW64" s="177"/>
      <c r="AX64" s="176"/>
      <c r="AY64" s="177"/>
      <c r="AZ64" s="176"/>
      <c r="BA64" s="177"/>
      <c r="BB64" s="176"/>
      <c r="BC64" s="177"/>
      <c r="BD64" s="176"/>
      <c r="BE64" s="177"/>
      <c r="BF64" s="176"/>
      <c r="BG64" s="177"/>
      <c r="BH64" s="176"/>
      <c r="BI64" s="177"/>
      <c r="BJ64" s="176"/>
      <c r="BK64" s="177"/>
      <c r="BL64" s="176"/>
      <c r="BM64" s="177"/>
      <c r="BN64" s="176"/>
      <c r="BO64" s="177"/>
      <c r="BP64" s="176"/>
      <c r="BQ64" s="27"/>
      <c r="BR64" s="27"/>
      <c r="BS64" s="27"/>
      <c r="BT64" s="27"/>
      <c r="BU64" s="27"/>
      <c r="BV64" s="27"/>
      <c r="BW64" s="27"/>
      <c r="BX64" s="27"/>
      <c r="BY64" s="27"/>
      <c r="BZ64" s="27"/>
      <c r="CA64" s="27"/>
      <c r="CB64" s="27"/>
      <c r="CC64" s="27"/>
      <c r="CD64" s="27"/>
      <c r="CE64" s="27"/>
      <c r="CF64" s="27"/>
      <c r="CG64" s="27"/>
      <c r="CH64" s="27"/>
    </row>
    <row r="65" spans="2:95" x14ac:dyDescent="0.2">
      <c r="D65" s="423"/>
      <c r="E65" s="423"/>
      <c r="F65" s="436"/>
      <c r="S65" s="176"/>
      <c r="T65" s="436"/>
      <c r="V65" s="177"/>
      <c r="W65" s="176"/>
      <c r="X65" s="177"/>
      <c r="Y65" s="176"/>
      <c r="Z65" s="177"/>
      <c r="AA65" s="176"/>
      <c r="AB65" s="177"/>
      <c r="AC65" s="176"/>
      <c r="AD65" s="177"/>
      <c r="AE65" s="176"/>
      <c r="AF65" s="177"/>
      <c r="AG65" s="176"/>
      <c r="AH65" s="177"/>
      <c r="AI65" s="176"/>
      <c r="AJ65" s="177"/>
      <c r="AK65" s="176"/>
      <c r="AL65" s="177"/>
      <c r="AM65" s="176"/>
      <c r="AN65" s="177"/>
      <c r="AO65" s="176"/>
      <c r="AP65" s="177"/>
      <c r="AQ65" s="176"/>
      <c r="AR65" s="177"/>
      <c r="AS65" s="176"/>
      <c r="AT65" s="177"/>
      <c r="AU65" s="176"/>
      <c r="AV65" s="177"/>
      <c r="AW65" s="176"/>
      <c r="AX65" s="177"/>
      <c r="AY65" s="176"/>
      <c r="AZ65" s="177"/>
      <c r="BA65" s="176"/>
      <c r="BB65" s="177"/>
      <c r="BC65" s="176"/>
      <c r="BD65" s="177"/>
      <c r="BE65" s="176"/>
      <c r="BF65" s="177"/>
      <c r="BG65" s="176"/>
      <c r="BH65" s="177"/>
      <c r="BI65" s="176"/>
      <c r="BJ65" s="177"/>
      <c r="BK65" s="176"/>
      <c r="BL65" s="177"/>
      <c r="BM65" s="176"/>
      <c r="BN65" s="177"/>
      <c r="BO65" s="176"/>
      <c r="BP65" s="177"/>
      <c r="BQ65" s="176"/>
      <c r="BR65" s="177"/>
      <c r="BS65" s="176"/>
      <c r="BT65" s="177"/>
      <c r="BU65" s="176"/>
      <c r="BV65" s="177"/>
      <c r="BW65" s="176"/>
      <c r="BX65" s="177"/>
      <c r="BY65" s="176"/>
      <c r="BZ65" s="177"/>
      <c r="CA65" s="176"/>
      <c r="CB65" s="177"/>
      <c r="CC65" s="176"/>
      <c r="CD65" s="177"/>
      <c r="CE65" s="176"/>
      <c r="CF65" s="27"/>
      <c r="CG65" s="27"/>
      <c r="CH65" s="27"/>
    </row>
    <row r="66" spans="2:95" x14ac:dyDescent="0.2">
      <c r="B66" s="173"/>
      <c r="C66" s="173"/>
      <c r="D66" s="423"/>
      <c r="E66" s="423"/>
      <c r="F66" s="436"/>
      <c r="G66" s="173"/>
      <c r="H66" s="173"/>
      <c r="I66" s="173"/>
      <c r="J66" s="173"/>
      <c r="K66" s="173"/>
      <c r="L66" s="405"/>
      <c r="M66" s="165"/>
      <c r="N66" s="165"/>
      <c r="O66" s="405"/>
      <c r="P66" s="173"/>
      <c r="Q66" s="173"/>
      <c r="R66" s="405"/>
      <c r="S66" s="176"/>
      <c r="T66" s="436"/>
      <c r="U66" s="173"/>
      <c r="V66" s="177"/>
      <c r="W66" s="176"/>
      <c r="X66" s="177"/>
      <c r="Y66" s="176"/>
      <c r="Z66" s="177"/>
      <c r="AA66" s="176"/>
      <c r="AB66" s="177"/>
      <c r="AC66" s="176"/>
      <c r="AD66" s="177"/>
      <c r="AE66" s="176"/>
      <c r="AF66" s="177"/>
      <c r="AG66" s="176"/>
      <c r="AH66" s="177"/>
      <c r="AI66" s="176"/>
      <c r="AJ66" s="177"/>
      <c r="AK66" s="176"/>
      <c r="AL66" s="177"/>
      <c r="AM66" s="176"/>
      <c r="AN66" s="177"/>
      <c r="AO66" s="176"/>
      <c r="AP66" s="177"/>
      <c r="AQ66" s="176"/>
      <c r="AR66" s="177"/>
      <c r="AS66" s="176"/>
      <c r="AT66" s="177"/>
      <c r="AU66" s="176"/>
      <c r="AV66" s="177"/>
      <c r="AW66" s="176"/>
      <c r="AX66" s="177"/>
      <c r="AY66" s="176"/>
      <c r="AZ66" s="177"/>
      <c r="BA66" s="176"/>
      <c r="BB66" s="177"/>
      <c r="BC66" s="176"/>
      <c r="BD66" s="177"/>
      <c r="BE66" s="176"/>
      <c r="BF66" s="177"/>
      <c r="BG66" s="176"/>
      <c r="BH66" s="177"/>
      <c r="BI66" s="176"/>
      <c r="BJ66" s="177"/>
      <c r="BK66" s="176"/>
      <c r="BL66" s="177"/>
      <c r="BM66" s="176"/>
      <c r="BN66" s="177"/>
      <c r="BO66" s="176"/>
      <c r="BP66" s="177"/>
      <c r="BQ66" s="176"/>
      <c r="BR66" s="177"/>
      <c r="BS66" s="176"/>
      <c r="BT66" s="177"/>
      <c r="BU66" s="176"/>
      <c r="BV66" s="177"/>
      <c r="BW66" s="176"/>
      <c r="BX66" s="177"/>
      <c r="BY66" s="176"/>
      <c r="BZ66" s="177"/>
      <c r="CA66" s="176"/>
      <c r="CB66" s="177"/>
      <c r="CC66" s="176"/>
      <c r="CD66" s="177"/>
      <c r="CE66" s="176"/>
      <c r="CF66" s="27"/>
      <c r="CG66" s="27"/>
      <c r="CH66" s="27"/>
      <c r="CI66" s="91"/>
      <c r="CJ66" s="91"/>
      <c r="CK66" s="91"/>
      <c r="CL66" s="91"/>
      <c r="CM66" s="91"/>
      <c r="CN66" s="91"/>
      <c r="CO66" s="91"/>
      <c r="CP66" s="91"/>
      <c r="CQ66" s="91"/>
    </row>
    <row r="67" spans="2:95" x14ac:dyDescent="0.2">
      <c r="B67" s="173"/>
      <c r="C67" s="173"/>
      <c r="D67" s="423"/>
      <c r="E67" s="423"/>
      <c r="F67" s="436"/>
      <c r="G67" s="173"/>
      <c r="H67" s="173"/>
      <c r="I67" s="173"/>
      <c r="J67" s="173"/>
      <c r="K67" s="173"/>
      <c r="L67" s="405"/>
      <c r="M67" s="165"/>
      <c r="N67" s="165"/>
      <c r="O67" s="405"/>
      <c r="P67" s="173"/>
      <c r="Q67" s="173"/>
      <c r="R67" s="405"/>
      <c r="S67" s="176"/>
      <c r="T67" s="436"/>
      <c r="U67" s="173"/>
      <c r="V67" s="177"/>
      <c r="W67" s="176"/>
      <c r="X67" s="177"/>
      <c r="Y67" s="176"/>
      <c r="Z67" s="177"/>
      <c r="AA67" s="176"/>
      <c r="AB67" s="177"/>
      <c r="AC67" s="176"/>
      <c r="AD67" s="177"/>
      <c r="AE67" s="176"/>
      <c r="AF67" s="177"/>
      <c r="AG67" s="176"/>
      <c r="AH67" s="177"/>
      <c r="AI67" s="176"/>
      <c r="AJ67" s="177"/>
      <c r="AK67" s="176"/>
      <c r="AL67" s="177"/>
      <c r="AM67" s="176"/>
      <c r="AN67" s="177"/>
      <c r="AO67" s="176"/>
      <c r="AP67" s="177"/>
      <c r="AQ67" s="176"/>
      <c r="AR67" s="177"/>
      <c r="AS67" s="176"/>
      <c r="AT67" s="177"/>
      <c r="AU67" s="176"/>
      <c r="AV67" s="177"/>
      <c r="AW67" s="176"/>
      <c r="AX67" s="177"/>
      <c r="AY67" s="176"/>
      <c r="AZ67" s="177"/>
      <c r="BA67" s="176"/>
      <c r="BB67" s="177"/>
      <c r="BC67" s="176"/>
      <c r="BD67" s="177"/>
      <c r="BE67" s="176"/>
      <c r="BF67" s="177"/>
      <c r="BG67" s="176"/>
      <c r="BH67" s="177"/>
      <c r="BI67" s="176"/>
      <c r="BJ67" s="177"/>
      <c r="BK67" s="176"/>
      <c r="BL67" s="177"/>
      <c r="BM67" s="176"/>
      <c r="BN67" s="177"/>
      <c r="BO67" s="176"/>
      <c r="BP67" s="177"/>
      <c r="BQ67" s="176"/>
      <c r="BR67" s="177"/>
      <c r="BS67" s="176"/>
      <c r="BT67" s="177"/>
      <c r="BU67" s="176"/>
      <c r="BV67" s="177"/>
      <c r="BW67" s="176"/>
      <c r="BX67" s="177"/>
      <c r="BY67" s="176"/>
      <c r="BZ67" s="177"/>
      <c r="CA67" s="176"/>
      <c r="CB67" s="177"/>
      <c r="CC67" s="176"/>
      <c r="CD67" s="177"/>
      <c r="CE67" s="176"/>
      <c r="CF67" s="27"/>
      <c r="CG67" s="27"/>
      <c r="CH67" s="27"/>
      <c r="CI67" s="91"/>
      <c r="CJ67" s="91"/>
      <c r="CK67" s="91"/>
      <c r="CL67" s="91"/>
      <c r="CM67" s="91"/>
      <c r="CN67" s="91"/>
      <c r="CO67" s="91"/>
      <c r="CP67" s="91"/>
      <c r="CQ67" s="91"/>
    </row>
    <row r="68" spans="2:95" x14ac:dyDescent="0.2">
      <c r="B68" s="173"/>
      <c r="C68" s="173"/>
      <c r="D68" s="165"/>
      <c r="E68" s="165"/>
      <c r="F68" s="165"/>
      <c r="G68" s="173"/>
      <c r="H68" s="173"/>
      <c r="I68" s="173"/>
      <c r="J68" s="173"/>
      <c r="K68" s="173"/>
      <c r="L68" s="405"/>
      <c r="M68" s="165"/>
      <c r="N68" s="165"/>
      <c r="O68" s="405"/>
      <c r="P68" s="173"/>
      <c r="Q68" s="173"/>
      <c r="R68" s="405"/>
      <c r="S68" s="165"/>
      <c r="T68" s="165"/>
      <c r="U68" s="173"/>
      <c r="V68" s="173"/>
      <c r="W68" s="165"/>
      <c r="X68" s="173"/>
      <c r="Y68" s="165"/>
      <c r="Z68" s="173"/>
      <c r="AA68" s="165"/>
      <c r="AB68" s="173"/>
      <c r="AC68" s="165"/>
      <c r="AD68" s="173"/>
      <c r="AE68" s="165"/>
      <c r="AF68" s="173"/>
      <c r="AG68" s="165"/>
      <c r="AH68" s="173"/>
      <c r="AI68" s="165"/>
      <c r="AJ68" s="173"/>
      <c r="AK68" s="165"/>
      <c r="AL68" s="173"/>
      <c r="AM68" s="165"/>
      <c r="AN68" s="173"/>
      <c r="AO68" s="165"/>
      <c r="AP68" s="173"/>
      <c r="AQ68" s="165"/>
      <c r="AR68" s="173"/>
      <c r="AS68" s="165"/>
      <c r="AT68" s="173"/>
      <c r="AU68" s="165"/>
      <c r="AV68" s="173"/>
      <c r="AW68" s="165"/>
      <c r="AX68" s="173"/>
      <c r="AY68" s="165"/>
      <c r="AZ68" s="173"/>
      <c r="BA68" s="165"/>
      <c r="BB68" s="173"/>
      <c r="BC68" s="165"/>
      <c r="BD68" s="173"/>
      <c r="BE68" s="165"/>
      <c r="BF68" s="173"/>
      <c r="BG68" s="165"/>
      <c r="BH68" s="173"/>
      <c r="BI68" s="165"/>
      <c r="BJ68" s="173"/>
      <c r="BK68" s="165"/>
      <c r="BL68" s="173"/>
      <c r="BM68" s="165"/>
      <c r="BN68" s="173"/>
      <c r="BO68" s="165"/>
      <c r="BP68" s="173"/>
      <c r="BQ68" s="165"/>
      <c r="BR68" s="173"/>
      <c r="BS68" s="165"/>
      <c r="BT68" s="173"/>
      <c r="BU68" s="165"/>
      <c r="BV68" s="173"/>
      <c r="BW68" s="165"/>
      <c r="BX68" s="173"/>
      <c r="BY68" s="165"/>
      <c r="BZ68" s="173"/>
      <c r="CA68" s="165"/>
      <c r="CB68" s="173"/>
      <c r="CC68" s="165"/>
      <c r="CD68" s="173"/>
      <c r="CE68" s="165"/>
      <c r="CF68" s="91"/>
      <c r="CG68" s="91"/>
      <c r="CH68" s="91"/>
      <c r="CI68" s="91"/>
      <c r="CJ68" s="91"/>
      <c r="CK68" s="91"/>
      <c r="CL68" s="91"/>
      <c r="CM68" s="91"/>
      <c r="CN68" s="91"/>
      <c r="CO68" s="91"/>
      <c r="CP68" s="91"/>
      <c r="CQ68" s="91"/>
    </row>
    <row r="69" spans="2:95" x14ac:dyDescent="0.2">
      <c r="B69" s="173"/>
      <c r="C69" s="173"/>
      <c r="D69" s="165"/>
      <c r="E69" s="165"/>
      <c r="F69" s="165"/>
      <c r="G69" s="173"/>
      <c r="H69" s="173"/>
      <c r="I69" s="173"/>
      <c r="J69" s="173"/>
      <c r="K69" s="173"/>
      <c r="L69" s="405"/>
      <c r="M69" s="165"/>
      <c r="N69" s="165"/>
      <c r="O69" s="405"/>
      <c r="P69" s="173"/>
      <c r="Q69" s="173"/>
      <c r="R69" s="405"/>
      <c r="S69" s="165"/>
      <c r="T69" s="165"/>
      <c r="U69" s="173"/>
      <c r="V69" s="173"/>
      <c r="W69" s="165"/>
      <c r="X69" s="173"/>
      <c r="Y69" s="165"/>
      <c r="Z69" s="173"/>
      <c r="AA69" s="165"/>
      <c r="AB69" s="173"/>
      <c r="AC69" s="165"/>
      <c r="AD69" s="173"/>
      <c r="AE69" s="165"/>
      <c r="AF69" s="173"/>
      <c r="AG69" s="165"/>
      <c r="AH69" s="173"/>
      <c r="AI69" s="165"/>
      <c r="AJ69" s="173"/>
      <c r="AK69" s="165"/>
      <c r="AL69" s="173"/>
      <c r="AM69" s="165"/>
      <c r="AN69" s="173"/>
      <c r="AO69" s="165"/>
      <c r="AP69" s="173"/>
      <c r="AQ69" s="165"/>
      <c r="AR69" s="173"/>
      <c r="AS69" s="165"/>
      <c r="AT69" s="173"/>
      <c r="AU69" s="165"/>
      <c r="AV69" s="173"/>
      <c r="AW69" s="165"/>
      <c r="AX69" s="173"/>
      <c r="AY69" s="165"/>
      <c r="AZ69" s="173"/>
      <c r="BA69" s="165"/>
      <c r="BB69" s="173"/>
      <c r="BC69" s="165"/>
      <c r="BD69" s="173"/>
      <c r="BE69" s="165"/>
      <c r="BF69" s="173"/>
      <c r="BG69" s="165"/>
      <c r="BH69" s="173"/>
      <c r="BI69" s="165"/>
      <c r="BJ69" s="173"/>
      <c r="BK69" s="165"/>
      <c r="BL69" s="173"/>
      <c r="BM69" s="165"/>
      <c r="BN69" s="173"/>
      <c r="BO69" s="165"/>
      <c r="BP69" s="173"/>
      <c r="BQ69" s="165"/>
      <c r="BR69" s="173"/>
      <c r="BS69" s="165"/>
      <c r="BT69" s="173"/>
      <c r="BU69" s="165"/>
      <c r="BV69" s="173"/>
      <c r="BW69" s="165"/>
      <c r="BX69" s="173"/>
      <c r="BY69" s="165"/>
      <c r="BZ69" s="173"/>
      <c r="CA69" s="165"/>
      <c r="CB69" s="173"/>
      <c r="CC69" s="165"/>
      <c r="CD69" s="173"/>
      <c r="CE69" s="165"/>
      <c r="CF69" s="91"/>
      <c r="CG69" s="91"/>
      <c r="CH69" s="91"/>
      <c r="CI69" s="91"/>
      <c r="CJ69" s="91"/>
      <c r="CK69" s="91"/>
      <c r="CL69" s="91"/>
      <c r="CM69" s="91"/>
      <c r="CN69" s="91"/>
      <c r="CO69" s="91"/>
      <c r="CP69" s="91"/>
      <c r="CQ69" s="91"/>
    </row>
    <row r="70" spans="2:95" x14ac:dyDescent="0.2">
      <c r="B70" s="173"/>
      <c r="C70" s="173"/>
      <c r="D70" s="165"/>
      <c r="E70" s="165"/>
      <c r="F70" s="165"/>
      <c r="G70" s="173"/>
      <c r="H70" s="173"/>
      <c r="I70" s="173"/>
      <c r="J70" s="173"/>
      <c r="K70" s="173"/>
      <c r="L70" s="405"/>
      <c r="M70" s="165"/>
      <c r="N70" s="165"/>
      <c r="O70" s="405"/>
      <c r="P70" s="173"/>
      <c r="Q70" s="173"/>
      <c r="R70" s="405"/>
      <c r="S70" s="165"/>
      <c r="T70" s="165"/>
      <c r="U70" s="173"/>
      <c r="V70" s="173"/>
      <c r="W70" s="165"/>
      <c r="X70" s="173"/>
      <c r="Y70" s="165"/>
      <c r="Z70" s="173"/>
      <c r="AA70" s="165"/>
      <c r="AB70" s="173"/>
      <c r="AC70" s="165"/>
      <c r="AD70" s="173"/>
      <c r="AE70" s="165"/>
      <c r="AF70" s="173"/>
      <c r="AG70" s="165"/>
      <c r="AH70" s="173"/>
      <c r="AI70" s="165"/>
      <c r="AJ70" s="173"/>
      <c r="AK70" s="165"/>
      <c r="AL70" s="173"/>
      <c r="AM70" s="165"/>
      <c r="AN70" s="173"/>
      <c r="AO70" s="165"/>
      <c r="AP70" s="173"/>
      <c r="AQ70" s="165"/>
      <c r="AR70" s="173"/>
      <c r="AS70" s="165"/>
      <c r="AT70" s="173"/>
      <c r="AU70" s="165"/>
      <c r="AV70" s="173"/>
      <c r="AW70" s="165"/>
      <c r="AX70" s="173"/>
      <c r="AY70" s="165"/>
      <c r="AZ70" s="173"/>
      <c r="BA70" s="165"/>
      <c r="BB70" s="173"/>
      <c r="BC70" s="165"/>
      <c r="BD70" s="173"/>
      <c r="BE70" s="165"/>
      <c r="BF70" s="173"/>
      <c r="BG70" s="165"/>
      <c r="BH70" s="173"/>
      <c r="BI70" s="165"/>
      <c r="BJ70" s="173"/>
      <c r="BK70" s="165"/>
      <c r="BL70" s="173"/>
      <c r="BM70" s="165"/>
      <c r="BN70" s="173"/>
      <c r="BO70" s="165"/>
      <c r="BP70" s="173"/>
      <c r="BQ70" s="165"/>
      <c r="BR70" s="173"/>
      <c r="BS70" s="165"/>
      <c r="BT70" s="173"/>
      <c r="BU70" s="165"/>
      <c r="BV70" s="173"/>
      <c r="BW70" s="165"/>
      <c r="BX70" s="173"/>
      <c r="BY70" s="165"/>
      <c r="BZ70" s="173"/>
      <c r="CA70" s="165"/>
      <c r="CB70" s="173"/>
      <c r="CC70" s="165"/>
      <c r="CD70" s="173"/>
      <c r="CE70" s="165"/>
      <c r="CF70" s="91"/>
      <c r="CG70" s="91"/>
      <c r="CH70" s="91"/>
      <c r="CI70" s="91"/>
      <c r="CJ70" s="91"/>
      <c r="CK70" s="91"/>
      <c r="CL70" s="91"/>
      <c r="CM70" s="91"/>
      <c r="CN70" s="91"/>
      <c r="CO70" s="91"/>
      <c r="CP70" s="91"/>
      <c r="CQ70" s="91"/>
    </row>
    <row r="71" spans="2:95" x14ac:dyDescent="0.2">
      <c r="B71" s="173"/>
      <c r="C71" s="173"/>
      <c r="D71" s="165"/>
      <c r="E71" s="165"/>
      <c r="F71" s="165"/>
      <c r="G71" s="173"/>
      <c r="H71" s="173"/>
      <c r="I71" s="173"/>
      <c r="J71" s="173"/>
      <c r="K71" s="173"/>
      <c r="L71" s="405"/>
      <c r="M71" s="165"/>
      <c r="N71" s="165"/>
      <c r="O71" s="405"/>
      <c r="P71" s="173"/>
      <c r="Q71" s="173"/>
      <c r="R71" s="405"/>
      <c r="S71" s="165"/>
      <c r="T71" s="165"/>
      <c r="U71" s="173"/>
      <c r="V71" s="173"/>
      <c r="W71" s="165"/>
      <c r="X71" s="173"/>
      <c r="Y71" s="165"/>
      <c r="Z71" s="173"/>
      <c r="AA71" s="165"/>
      <c r="AB71" s="173"/>
      <c r="AC71" s="165"/>
      <c r="AD71" s="173"/>
      <c r="AE71" s="165"/>
      <c r="AF71" s="173"/>
      <c r="AG71" s="165"/>
      <c r="AH71" s="173"/>
      <c r="AI71" s="165"/>
      <c r="AJ71" s="173"/>
      <c r="AK71" s="165"/>
      <c r="AL71" s="173"/>
      <c r="AM71" s="165"/>
      <c r="AN71" s="173"/>
      <c r="AO71" s="165"/>
      <c r="AP71" s="173"/>
      <c r="AQ71" s="165"/>
      <c r="AR71" s="173"/>
      <c r="AS71" s="165"/>
      <c r="AT71" s="173"/>
      <c r="AU71" s="165"/>
      <c r="AV71" s="173"/>
      <c r="AW71" s="165"/>
      <c r="AX71" s="173"/>
      <c r="AY71" s="165"/>
      <c r="AZ71" s="173"/>
      <c r="BA71" s="165"/>
      <c r="BB71" s="173"/>
      <c r="BC71" s="165"/>
      <c r="BD71" s="173"/>
      <c r="BE71" s="165"/>
      <c r="BF71" s="173"/>
      <c r="BG71" s="165"/>
      <c r="BH71" s="173"/>
      <c r="BI71" s="165"/>
      <c r="BJ71" s="173"/>
      <c r="BK71" s="165"/>
      <c r="BL71" s="173"/>
      <c r="BM71" s="165"/>
      <c r="BN71" s="173"/>
      <c r="BO71" s="165"/>
      <c r="BP71" s="173"/>
      <c r="BQ71" s="165"/>
      <c r="BR71" s="173"/>
      <c r="BS71" s="165"/>
      <c r="BT71" s="173"/>
      <c r="BU71" s="165"/>
      <c r="BV71" s="173"/>
      <c r="BW71" s="165"/>
      <c r="BX71" s="173"/>
      <c r="BY71" s="165"/>
      <c r="BZ71" s="173"/>
      <c r="CA71" s="165"/>
      <c r="CB71" s="173"/>
      <c r="CC71" s="165"/>
      <c r="CD71" s="173"/>
      <c r="CE71" s="165"/>
      <c r="CF71" s="91"/>
      <c r="CG71" s="91"/>
      <c r="CH71" s="91"/>
      <c r="CI71" s="91"/>
      <c r="CJ71" s="91"/>
      <c r="CK71" s="91"/>
      <c r="CL71" s="91"/>
      <c r="CM71" s="91"/>
      <c r="CN71" s="91"/>
      <c r="CO71" s="91"/>
      <c r="CP71" s="91"/>
      <c r="CQ71" s="91"/>
    </row>
    <row r="72" spans="2:95" x14ac:dyDescent="0.2">
      <c r="B72" s="173"/>
      <c r="C72" s="173"/>
      <c r="D72" s="165"/>
      <c r="E72" s="165"/>
      <c r="F72" s="165"/>
      <c r="G72" s="173"/>
      <c r="H72" s="173"/>
      <c r="I72" s="173"/>
      <c r="J72" s="173"/>
      <c r="K72" s="173"/>
      <c r="L72" s="405"/>
      <c r="M72" s="165"/>
      <c r="N72" s="165"/>
      <c r="O72" s="405"/>
      <c r="P72" s="173"/>
      <c r="Q72" s="173"/>
      <c r="R72" s="405"/>
      <c r="S72" s="165"/>
      <c r="T72" s="165"/>
      <c r="U72" s="173"/>
      <c r="V72" s="173"/>
      <c r="W72" s="165"/>
      <c r="X72" s="173"/>
      <c r="Y72" s="165"/>
      <c r="Z72" s="173"/>
      <c r="AA72" s="165"/>
      <c r="AB72" s="173"/>
      <c r="AC72" s="165"/>
      <c r="AD72" s="173"/>
      <c r="AE72" s="165"/>
      <c r="AF72" s="173"/>
      <c r="AG72" s="165"/>
      <c r="AH72" s="173"/>
      <c r="AI72" s="165"/>
      <c r="AJ72" s="173"/>
      <c r="AK72" s="165"/>
      <c r="AL72" s="173"/>
      <c r="AM72" s="165"/>
      <c r="AN72" s="173"/>
      <c r="AO72" s="165"/>
      <c r="AP72" s="173"/>
      <c r="AQ72" s="165"/>
      <c r="AR72" s="173"/>
      <c r="AS72" s="165"/>
      <c r="AT72" s="173"/>
      <c r="AU72" s="165"/>
      <c r="AV72" s="173"/>
      <c r="AW72" s="165"/>
      <c r="AX72" s="173"/>
      <c r="AY72" s="165"/>
      <c r="AZ72" s="173"/>
      <c r="BA72" s="165"/>
      <c r="BB72" s="173"/>
      <c r="BC72" s="165"/>
      <c r="BD72" s="173"/>
      <c r="BE72" s="165"/>
      <c r="BF72" s="173"/>
      <c r="BG72" s="165"/>
      <c r="BH72" s="173"/>
      <c r="BI72" s="165"/>
      <c r="BJ72" s="173"/>
      <c r="BK72" s="165"/>
      <c r="BL72" s="173"/>
      <c r="BM72" s="165"/>
      <c r="BN72" s="173"/>
      <c r="BO72" s="165"/>
      <c r="BP72" s="173"/>
      <c r="BQ72" s="165"/>
      <c r="BR72" s="173"/>
      <c r="BS72" s="165"/>
      <c r="BT72" s="173"/>
      <c r="BU72" s="165"/>
      <c r="BV72" s="173"/>
      <c r="BW72" s="165"/>
      <c r="BX72" s="173"/>
      <c r="BY72" s="165"/>
      <c r="BZ72" s="173"/>
      <c r="CA72" s="165"/>
      <c r="CB72" s="173"/>
      <c r="CC72" s="165"/>
      <c r="CD72" s="173"/>
      <c r="CE72" s="165"/>
      <c r="CF72" s="91"/>
      <c r="CG72" s="91"/>
      <c r="CH72" s="91"/>
      <c r="CI72" s="91"/>
      <c r="CJ72" s="91"/>
      <c r="CK72" s="91"/>
      <c r="CL72" s="91"/>
      <c r="CM72" s="91"/>
      <c r="CN72" s="91"/>
      <c r="CO72" s="91"/>
      <c r="CP72" s="91"/>
      <c r="CQ72" s="91"/>
    </row>
    <row r="73" spans="2:95" x14ac:dyDescent="0.2">
      <c r="B73" s="173"/>
      <c r="C73" s="173"/>
      <c r="D73" s="165"/>
      <c r="E73" s="165"/>
      <c r="F73" s="165"/>
      <c r="G73" s="173"/>
      <c r="H73" s="173"/>
      <c r="I73" s="173"/>
      <c r="J73" s="173"/>
      <c r="K73" s="173"/>
      <c r="L73" s="405"/>
      <c r="M73" s="165"/>
      <c r="N73" s="165"/>
      <c r="O73" s="405"/>
      <c r="P73" s="173"/>
      <c r="Q73" s="173"/>
      <c r="R73" s="405"/>
      <c r="S73" s="165"/>
      <c r="T73" s="165"/>
      <c r="U73" s="173"/>
      <c r="V73" s="173"/>
      <c r="W73" s="165"/>
      <c r="X73" s="173"/>
      <c r="Y73" s="165"/>
      <c r="Z73" s="173"/>
      <c r="AA73" s="165"/>
      <c r="AB73" s="173"/>
      <c r="AC73" s="165"/>
      <c r="AD73" s="173"/>
      <c r="AE73" s="165"/>
      <c r="AF73" s="173"/>
      <c r="AG73" s="165"/>
      <c r="AH73" s="173"/>
      <c r="AI73" s="165"/>
      <c r="AJ73" s="173"/>
      <c r="AK73" s="165"/>
      <c r="AL73" s="173"/>
      <c r="AM73" s="165"/>
      <c r="AN73" s="173"/>
      <c r="AO73" s="165"/>
      <c r="AP73" s="173"/>
      <c r="AQ73" s="165"/>
      <c r="AR73" s="173"/>
      <c r="AS73" s="165"/>
      <c r="AT73" s="173"/>
      <c r="AU73" s="165"/>
      <c r="AV73" s="173"/>
      <c r="AW73" s="165"/>
      <c r="AX73" s="173"/>
      <c r="AY73" s="165"/>
      <c r="AZ73" s="173"/>
      <c r="BA73" s="165"/>
      <c r="BB73" s="173"/>
      <c r="BC73" s="165"/>
      <c r="BD73" s="173"/>
      <c r="BE73" s="165"/>
      <c r="BF73" s="173"/>
      <c r="BG73" s="165"/>
      <c r="BH73" s="173"/>
      <c r="BI73" s="165"/>
      <c r="BJ73" s="173"/>
      <c r="BK73" s="165"/>
      <c r="BL73" s="173"/>
      <c r="BM73" s="165"/>
      <c r="BN73" s="173"/>
      <c r="BO73" s="165"/>
      <c r="BP73" s="173"/>
      <c r="BQ73" s="165"/>
      <c r="BR73" s="173"/>
      <c r="BS73" s="165"/>
      <c r="BT73" s="173"/>
      <c r="BU73" s="165"/>
      <c r="BV73" s="173"/>
      <c r="BW73" s="165"/>
      <c r="BX73" s="173"/>
      <c r="BY73" s="165"/>
      <c r="BZ73" s="173"/>
      <c r="CA73" s="165"/>
      <c r="CB73" s="173"/>
      <c r="CC73" s="165"/>
      <c r="CD73" s="173"/>
      <c r="CE73" s="165"/>
      <c r="CF73" s="91"/>
      <c r="CG73" s="91"/>
      <c r="CH73" s="91"/>
      <c r="CI73" s="91"/>
      <c r="CJ73" s="91"/>
      <c r="CK73" s="91"/>
      <c r="CL73" s="91"/>
      <c r="CM73" s="91"/>
      <c r="CN73" s="91"/>
      <c r="CO73" s="91"/>
      <c r="CP73" s="91"/>
      <c r="CQ73" s="91"/>
    </row>
    <row r="74" spans="2:95" x14ac:dyDescent="0.2">
      <c r="B74" s="173"/>
      <c r="C74" s="173"/>
      <c r="D74" s="165"/>
      <c r="E74" s="165"/>
      <c r="F74" s="165"/>
      <c r="G74" s="173"/>
      <c r="H74" s="173"/>
      <c r="I74" s="173"/>
      <c r="J74" s="173"/>
      <c r="K74" s="173"/>
      <c r="L74" s="405"/>
      <c r="M74" s="165"/>
      <c r="N74" s="165"/>
      <c r="O74" s="405"/>
      <c r="P74" s="173"/>
      <c r="Q74" s="173"/>
      <c r="R74" s="405"/>
      <c r="S74" s="165"/>
      <c r="T74" s="165"/>
      <c r="U74" s="173"/>
      <c r="V74" s="173"/>
      <c r="W74" s="165"/>
      <c r="X74" s="173"/>
      <c r="Y74" s="165"/>
      <c r="Z74" s="173"/>
      <c r="AA74" s="165"/>
      <c r="AB74" s="173"/>
      <c r="AC74" s="165"/>
      <c r="AD74" s="173"/>
      <c r="AE74" s="165"/>
      <c r="AF74" s="173"/>
      <c r="AG74" s="165"/>
      <c r="AH74" s="173"/>
      <c r="AI74" s="165"/>
      <c r="AJ74" s="173"/>
      <c r="AK74" s="165"/>
      <c r="AL74" s="173"/>
      <c r="AM74" s="165"/>
      <c r="AN74" s="173"/>
      <c r="AO74" s="165"/>
      <c r="AP74" s="173"/>
      <c r="AQ74" s="165"/>
      <c r="AR74" s="173"/>
      <c r="AS74" s="165"/>
      <c r="AT74" s="173"/>
      <c r="AU74" s="165"/>
      <c r="AV74" s="173"/>
      <c r="AW74" s="165"/>
      <c r="AX74" s="173"/>
      <c r="AY74" s="165"/>
      <c r="AZ74" s="173"/>
      <c r="BA74" s="165"/>
      <c r="BB74" s="173"/>
      <c r="BC74" s="165"/>
      <c r="BD74" s="173"/>
      <c r="BE74" s="165"/>
      <c r="BF74" s="173"/>
      <c r="BG74" s="165"/>
      <c r="BH74" s="173"/>
      <c r="BI74" s="165"/>
      <c r="BJ74" s="173"/>
      <c r="BK74" s="165"/>
      <c r="BL74" s="173"/>
      <c r="BM74" s="165"/>
      <c r="BN74" s="173"/>
      <c r="BO74" s="165"/>
      <c r="BP74" s="173"/>
      <c r="BQ74" s="165"/>
      <c r="BR74" s="173"/>
      <c r="BS74" s="165"/>
      <c r="BT74" s="173"/>
      <c r="BU74" s="165"/>
      <c r="BV74" s="173"/>
      <c r="BW74" s="165"/>
      <c r="BX74" s="173"/>
      <c r="BY74" s="165"/>
      <c r="BZ74" s="173"/>
      <c r="CA74" s="165"/>
      <c r="CB74" s="173"/>
      <c r="CC74" s="165"/>
      <c r="CD74" s="173"/>
      <c r="CE74" s="165"/>
      <c r="CF74" s="91"/>
      <c r="CG74" s="91"/>
      <c r="CH74" s="91"/>
      <c r="CI74" s="91"/>
      <c r="CJ74" s="91"/>
      <c r="CK74" s="91"/>
      <c r="CL74" s="91"/>
      <c r="CM74" s="91"/>
      <c r="CN74" s="91"/>
      <c r="CO74" s="91"/>
      <c r="CP74" s="91"/>
      <c r="CQ74" s="91"/>
    </row>
    <row r="75" spans="2:95" x14ac:dyDescent="0.2">
      <c r="B75" s="173"/>
      <c r="C75" s="173"/>
      <c r="D75" s="165"/>
      <c r="E75" s="165"/>
      <c r="F75" s="165"/>
      <c r="G75" s="173"/>
      <c r="H75" s="173"/>
      <c r="I75" s="173"/>
      <c r="J75" s="173"/>
      <c r="K75" s="173"/>
      <c r="L75" s="405"/>
      <c r="M75" s="165"/>
      <c r="N75" s="165"/>
      <c r="O75" s="405"/>
      <c r="P75" s="173"/>
      <c r="Q75" s="173"/>
      <c r="R75" s="405"/>
      <c r="S75" s="165"/>
      <c r="T75" s="165"/>
      <c r="U75" s="173"/>
      <c r="V75" s="173"/>
      <c r="W75" s="165"/>
      <c r="X75" s="173"/>
      <c r="Y75" s="165"/>
      <c r="Z75" s="173"/>
      <c r="AA75" s="165"/>
      <c r="AB75" s="173"/>
      <c r="AC75" s="165"/>
      <c r="AD75" s="173"/>
      <c r="AE75" s="165"/>
      <c r="AF75" s="173"/>
      <c r="AG75" s="165"/>
      <c r="AH75" s="173"/>
      <c r="AI75" s="165"/>
      <c r="AJ75" s="173"/>
      <c r="AK75" s="165"/>
      <c r="AL75" s="173"/>
      <c r="AM75" s="165"/>
      <c r="AN75" s="173"/>
      <c r="AO75" s="165"/>
      <c r="AP75" s="173"/>
      <c r="AQ75" s="165"/>
      <c r="AR75" s="173"/>
      <c r="AS75" s="165"/>
      <c r="AT75" s="173"/>
      <c r="AU75" s="165"/>
      <c r="AV75" s="173"/>
      <c r="AW75" s="165"/>
      <c r="AX75" s="173"/>
      <c r="AY75" s="165"/>
      <c r="AZ75" s="173"/>
      <c r="BA75" s="165"/>
      <c r="BB75" s="173"/>
      <c r="BC75" s="165"/>
      <c r="BD75" s="173"/>
      <c r="BE75" s="165"/>
      <c r="BF75" s="173"/>
      <c r="BG75" s="165"/>
      <c r="BH75" s="173"/>
      <c r="BI75" s="165"/>
      <c r="BJ75" s="173"/>
      <c r="BK75" s="165"/>
      <c r="BL75" s="173"/>
      <c r="BM75" s="165"/>
      <c r="BN75" s="173"/>
      <c r="BO75" s="165"/>
      <c r="BP75" s="173"/>
      <c r="BQ75" s="165"/>
      <c r="BR75" s="173"/>
      <c r="BS75" s="165"/>
      <c r="BT75" s="173"/>
      <c r="BU75" s="165"/>
      <c r="BV75" s="173"/>
      <c r="BW75" s="165"/>
      <c r="BX75" s="173"/>
      <c r="BY75" s="165"/>
      <c r="BZ75" s="173"/>
      <c r="CA75" s="165"/>
      <c r="CB75" s="173"/>
      <c r="CC75" s="165"/>
      <c r="CD75" s="173"/>
      <c r="CE75" s="165"/>
      <c r="CF75" s="91"/>
      <c r="CG75" s="91"/>
      <c r="CH75" s="91"/>
      <c r="CI75" s="91"/>
      <c r="CJ75" s="91"/>
      <c r="CK75" s="91"/>
      <c r="CL75" s="91"/>
      <c r="CM75" s="91"/>
      <c r="CN75" s="91"/>
      <c r="CO75" s="91"/>
      <c r="CP75" s="91"/>
      <c r="CQ75" s="91"/>
    </row>
    <row r="76" spans="2:95" x14ac:dyDescent="0.2">
      <c r="B76" s="173"/>
      <c r="C76" s="173"/>
      <c r="D76" s="165"/>
      <c r="E76" s="165"/>
      <c r="F76" s="165"/>
      <c r="G76" s="173"/>
      <c r="H76" s="173"/>
      <c r="I76" s="173"/>
      <c r="J76" s="173"/>
      <c r="K76" s="173"/>
      <c r="L76" s="405"/>
      <c r="M76" s="165"/>
      <c r="N76" s="165"/>
      <c r="O76" s="405"/>
      <c r="P76" s="173"/>
      <c r="Q76" s="173"/>
      <c r="R76" s="405"/>
      <c r="S76" s="165"/>
      <c r="T76" s="165"/>
      <c r="U76" s="173"/>
      <c r="V76" s="173"/>
      <c r="W76" s="165"/>
      <c r="X76" s="173"/>
      <c r="Y76" s="165"/>
      <c r="Z76" s="173"/>
      <c r="AA76" s="165"/>
      <c r="AB76" s="173"/>
      <c r="AC76" s="165"/>
      <c r="AD76" s="173"/>
      <c r="AE76" s="165"/>
      <c r="AF76" s="173"/>
      <c r="AG76" s="165"/>
      <c r="AH76" s="173"/>
      <c r="AI76" s="165"/>
      <c r="AJ76" s="173"/>
      <c r="AK76" s="165"/>
      <c r="AL76" s="173"/>
      <c r="AM76" s="165"/>
      <c r="AN76" s="173"/>
      <c r="AO76" s="165"/>
      <c r="AP76" s="173"/>
      <c r="AQ76" s="165"/>
      <c r="AR76" s="173"/>
      <c r="AS76" s="165"/>
      <c r="AT76" s="173"/>
      <c r="AU76" s="165"/>
      <c r="AV76" s="173"/>
      <c r="AW76" s="165"/>
      <c r="AX76" s="173"/>
      <c r="AY76" s="165"/>
      <c r="AZ76" s="173"/>
      <c r="BA76" s="165"/>
      <c r="BB76" s="173"/>
      <c r="BC76" s="165"/>
      <c r="BD76" s="173"/>
      <c r="BE76" s="165"/>
      <c r="BF76" s="173"/>
      <c r="BG76" s="165"/>
      <c r="BH76" s="173"/>
      <c r="BI76" s="165"/>
      <c r="BJ76" s="173"/>
      <c r="BK76" s="165"/>
      <c r="BL76" s="173"/>
      <c r="BM76" s="165"/>
      <c r="BN76" s="173"/>
      <c r="BO76" s="165"/>
      <c r="BP76" s="173"/>
      <c r="BQ76" s="165"/>
      <c r="BR76" s="173"/>
      <c r="BS76" s="165"/>
      <c r="BT76" s="173"/>
      <c r="BU76" s="165"/>
      <c r="BV76" s="173"/>
      <c r="BW76" s="165"/>
      <c r="BX76" s="173"/>
      <c r="BY76" s="165"/>
      <c r="BZ76" s="173"/>
      <c r="CA76" s="165"/>
      <c r="CB76" s="173"/>
      <c r="CC76" s="165"/>
      <c r="CD76" s="173"/>
      <c r="CE76" s="165"/>
      <c r="CF76" s="91"/>
      <c r="CG76" s="91"/>
      <c r="CH76" s="91"/>
      <c r="CI76" s="91"/>
      <c r="CJ76" s="91"/>
      <c r="CK76" s="91"/>
      <c r="CL76" s="91"/>
      <c r="CM76" s="91"/>
      <c r="CN76" s="91"/>
      <c r="CO76" s="91"/>
      <c r="CP76" s="91"/>
      <c r="CQ76" s="91"/>
    </row>
    <row r="77" spans="2:95" x14ac:dyDescent="0.2">
      <c r="B77" s="173"/>
      <c r="C77" s="173"/>
      <c r="D77" s="165"/>
      <c r="E77" s="165"/>
      <c r="F77" s="165"/>
      <c r="G77" s="173"/>
      <c r="H77" s="173"/>
      <c r="I77" s="173"/>
      <c r="J77" s="173"/>
      <c r="K77" s="173"/>
      <c r="L77" s="405"/>
      <c r="M77" s="165"/>
      <c r="N77" s="165"/>
      <c r="O77" s="405"/>
      <c r="P77" s="173"/>
      <c r="Q77" s="173"/>
      <c r="R77" s="405"/>
      <c r="S77" s="165"/>
      <c r="T77" s="165"/>
      <c r="U77" s="173"/>
      <c r="V77" s="173"/>
      <c r="W77" s="165"/>
      <c r="X77" s="173"/>
      <c r="Y77" s="165"/>
      <c r="Z77" s="173"/>
      <c r="AA77" s="165"/>
      <c r="AB77" s="173"/>
      <c r="AC77" s="165"/>
      <c r="AD77" s="173"/>
      <c r="AE77" s="165"/>
      <c r="AF77" s="173"/>
      <c r="AG77" s="165"/>
      <c r="AH77" s="173"/>
      <c r="AI77" s="165"/>
      <c r="AJ77" s="173"/>
      <c r="AK77" s="165"/>
      <c r="AL77" s="173"/>
      <c r="AM77" s="165"/>
      <c r="AN77" s="173"/>
      <c r="AO77" s="165"/>
      <c r="AP77" s="173"/>
      <c r="AQ77" s="165"/>
      <c r="AR77" s="173"/>
      <c r="AS77" s="165"/>
      <c r="AT77" s="173"/>
      <c r="AU77" s="165"/>
      <c r="AV77" s="173"/>
      <c r="AW77" s="165"/>
      <c r="AX77" s="173"/>
      <c r="AY77" s="165"/>
      <c r="AZ77" s="173"/>
      <c r="BA77" s="165"/>
      <c r="BB77" s="173"/>
      <c r="BC77" s="165"/>
      <c r="BD77" s="173"/>
      <c r="BE77" s="165"/>
      <c r="BF77" s="173"/>
      <c r="BG77" s="165"/>
      <c r="BH77" s="173"/>
      <c r="BI77" s="165"/>
      <c r="BJ77" s="173"/>
      <c r="BK77" s="165"/>
      <c r="BL77" s="173"/>
      <c r="BM77" s="165"/>
      <c r="BN77" s="173"/>
      <c r="BO77" s="165"/>
      <c r="BP77" s="173"/>
      <c r="BQ77" s="165"/>
      <c r="BR77" s="173"/>
      <c r="BS77" s="165"/>
      <c r="BT77" s="173"/>
      <c r="BU77" s="165"/>
      <c r="BV77" s="173"/>
      <c r="BW77" s="165"/>
      <c r="BX77" s="173"/>
      <c r="BY77" s="165"/>
      <c r="BZ77" s="173"/>
      <c r="CA77" s="165"/>
      <c r="CB77" s="173"/>
      <c r="CC77" s="165"/>
      <c r="CD77" s="173"/>
      <c r="CE77" s="165"/>
      <c r="CF77" s="91"/>
      <c r="CG77" s="91"/>
      <c r="CH77" s="91"/>
      <c r="CI77" s="91"/>
      <c r="CJ77" s="91"/>
      <c r="CK77" s="91"/>
      <c r="CL77" s="91"/>
      <c r="CM77" s="91"/>
      <c r="CN77" s="91"/>
      <c r="CO77" s="91"/>
      <c r="CP77" s="91"/>
      <c r="CQ77" s="91"/>
    </row>
    <row r="78" spans="2:95" x14ac:dyDescent="0.2">
      <c r="B78" s="91"/>
      <c r="C78" s="91"/>
      <c r="D78" s="91"/>
      <c r="E78" s="91"/>
      <c r="F78" s="91"/>
      <c r="G78" s="91"/>
      <c r="H78" s="91"/>
      <c r="I78" s="91"/>
      <c r="J78" s="91"/>
      <c r="K78" s="91"/>
      <c r="L78" s="406"/>
      <c r="M78" s="91"/>
      <c r="N78" s="91"/>
      <c r="O78" s="406"/>
      <c r="P78" s="91"/>
      <c r="Q78" s="91"/>
      <c r="R78" s="406"/>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row>
    <row r="79" spans="2:95" x14ac:dyDescent="0.2">
      <c r="B79" s="91"/>
      <c r="C79" s="91"/>
      <c r="D79" s="91"/>
      <c r="E79" s="91"/>
      <c r="F79" s="91"/>
      <c r="G79" s="91"/>
      <c r="H79" s="91"/>
      <c r="I79" s="91"/>
      <c r="J79" s="91"/>
      <c r="K79" s="91"/>
      <c r="L79" s="406"/>
      <c r="M79" s="91"/>
      <c r="N79" s="91"/>
      <c r="O79" s="406"/>
      <c r="P79" s="91"/>
      <c r="Q79" s="91"/>
      <c r="R79" s="406"/>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91"/>
      <c r="CI79" s="91"/>
      <c r="CJ79" s="91"/>
      <c r="CK79" s="91"/>
      <c r="CL79" s="91"/>
      <c r="CM79" s="91"/>
      <c r="CN79" s="91"/>
      <c r="CO79" s="91"/>
      <c r="CP79" s="91"/>
      <c r="CQ79" s="91"/>
    </row>
    <row r="80" spans="2:95" x14ac:dyDescent="0.2">
      <c r="B80" s="91"/>
      <c r="C80" s="91"/>
      <c r="D80" s="91"/>
      <c r="E80" s="91"/>
      <c r="F80" s="91"/>
      <c r="G80" s="91"/>
      <c r="H80" s="91"/>
      <c r="I80" s="91"/>
      <c r="J80" s="91"/>
      <c r="K80" s="91"/>
      <c r="L80" s="406"/>
      <c r="M80" s="91"/>
      <c r="N80" s="91"/>
      <c r="O80" s="406"/>
      <c r="P80" s="91"/>
      <c r="Q80" s="91"/>
      <c r="R80" s="406"/>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row>
    <row r="81" spans="2:95" x14ac:dyDescent="0.2">
      <c r="B81" s="91"/>
      <c r="C81" s="91"/>
      <c r="D81" s="91"/>
      <c r="E81" s="91"/>
      <c r="F81" s="91"/>
      <c r="G81" s="91"/>
      <c r="H81" s="91"/>
      <c r="I81" s="91"/>
      <c r="J81" s="91"/>
      <c r="K81" s="91"/>
      <c r="L81" s="406"/>
      <c r="M81" s="91"/>
      <c r="N81" s="91"/>
      <c r="O81" s="406"/>
      <c r="P81" s="91"/>
      <c r="Q81" s="91"/>
      <c r="R81" s="406"/>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c r="CL81" s="91"/>
      <c r="CM81" s="91"/>
      <c r="CN81" s="91"/>
      <c r="CO81" s="91"/>
      <c r="CP81" s="91"/>
      <c r="CQ81" s="91"/>
    </row>
    <row r="82" spans="2:95" x14ac:dyDescent="0.2">
      <c r="B82" s="91"/>
      <c r="C82" s="91"/>
      <c r="D82" s="91"/>
      <c r="E82" s="91"/>
      <c r="F82" s="91"/>
      <c r="G82" s="91"/>
      <c r="H82" s="91"/>
      <c r="I82" s="91"/>
      <c r="J82" s="91"/>
      <c r="K82" s="91"/>
      <c r="L82" s="406"/>
      <c r="M82" s="91"/>
      <c r="N82" s="91"/>
      <c r="O82" s="406"/>
      <c r="P82" s="91"/>
      <c r="Q82" s="91"/>
      <c r="R82" s="406"/>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row>
    <row r="83" spans="2:95" x14ac:dyDescent="0.2">
      <c r="B83" s="91"/>
      <c r="C83" s="91"/>
      <c r="D83" s="91"/>
      <c r="E83" s="91"/>
      <c r="F83" s="91"/>
      <c r="G83" s="91"/>
      <c r="H83" s="91"/>
      <c r="I83" s="91"/>
      <c r="J83" s="91"/>
      <c r="K83" s="91"/>
      <c r="L83" s="406"/>
      <c r="M83" s="91"/>
      <c r="N83" s="91"/>
      <c r="O83" s="406"/>
      <c r="P83" s="91"/>
      <c r="Q83" s="91"/>
      <c r="R83" s="406"/>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row>
  </sheetData>
  <mergeCells count="21">
    <mergeCell ref="L25:T25"/>
    <mergeCell ref="B48:B50"/>
    <mergeCell ref="C48:E48"/>
    <mergeCell ref="F41:F43"/>
    <mergeCell ref="B41:E43"/>
    <mergeCell ref="E7:E8"/>
    <mergeCell ref="Y60:AJ60"/>
    <mergeCell ref="H25:J26"/>
    <mergeCell ref="D25:F26"/>
    <mergeCell ref="R26:T26"/>
    <mergeCell ref="B44:E44"/>
    <mergeCell ref="C45:E45"/>
    <mergeCell ref="C47:E47"/>
    <mergeCell ref="C46:E46"/>
    <mergeCell ref="B51:E51"/>
    <mergeCell ref="C50:E50"/>
    <mergeCell ref="B45:B47"/>
    <mergeCell ref="B25:B27"/>
    <mergeCell ref="H41:J42"/>
    <mergeCell ref="L26:N26"/>
    <mergeCell ref="O26:Q26"/>
  </mergeCells>
  <conditionalFormatting sqref="B21">
    <cfRule type="containsText" dxfId="1" priority="9" operator="containsText" text="Preencha">
      <formula>NOT(ISERROR(SEARCH("Preencha",B21)))</formula>
    </cfRule>
    <cfRule type="cellIs" dxfId="0" priority="10" operator="equal">
      <formula>"Selecione uma opção:"</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30"/>
  <sheetViews>
    <sheetView showGridLines="0" zoomScale="80" zoomScaleNormal="80" workbookViewId="0">
      <selection activeCell="I13" sqref="I13"/>
    </sheetView>
  </sheetViews>
  <sheetFormatPr defaultRowHeight="12.75" x14ac:dyDescent="0.2"/>
  <cols>
    <col min="1" max="1" width="2" customWidth="1"/>
    <col min="2" max="2" width="55" customWidth="1"/>
    <col min="3" max="3" width="14.83203125" customWidth="1"/>
    <col min="4" max="4" width="14" customWidth="1"/>
    <col min="5" max="5" width="25.33203125" customWidth="1"/>
    <col min="6" max="6" width="26" customWidth="1"/>
  </cols>
  <sheetData>
    <row r="8" spans="1:8" ht="15" x14ac:dyDescent="0.2">
      <c r="A8" s="177"/>
      <c r="B8" s="651" t="s">
        <v>113</v>
      </c>
      <c r="C8" s="651"/>
      <c r="D8" s="651"/>
      <c r="E8" s="651"/>
      <c r="F8" s="651"/>
      <c r="G8" s="651"/>
      <c r="H8" s="651"/>
    </row>
    <row r="11" spans="1:8" ht="15" x14ac:dyDescent="0.2">
      <c r="A11" s="176"/>
      <c r="B11" s="651" t="s">
        <v>111</v>
      </c>
      <c r="C11" s="651"/>
      <c r="D11" s="651"/>
      <c r="E11" s="651"/>
      <c r="F11" s="651"/>
      <c r="G11" s="651"/>
      <c r="H11" s="651"/>
    </row>
    <row r="12" spans="1:8" ht="14.25" x14ac:dyDescent="0.2">
      <c r="A12" s="176"/>
      <c r="B12" s="652" t="s">
        <v>105</v>
      </c>
      <c r="C12" s="652"/>
      <c r="D12" s="652"/>
      <c r="E12" s="652"/>
      <c r="F12" s="652"/>
      <c r="G12" s="652"/>
      <c r="H12" s="652"/>
    </row>
    <row r="13" spans="1:8" ht="14.25" x14ac:dyDescent="0.2">
      <c r="A13" s="176"/>
      <c r="B13" s="176"/>
      <c r="C13" s="176"/>
      <c r="D13" s="176"/>
      <c r="E13" s="176"/>
      <c r="F13" s="176"/>
      <c r="G13" s="176"/>
      <c r="H13" s="176"/>
    </row>
    <row r="14" spans="1:8" ht="26.25" customHeight="1" x14ac:dyDescent="0.2">
      <c r="A14" s="177"/>
      <c r="B14" s="412" t="s">
        <v>106</v>
      </c>
      <c r="C14" s="413" t="s">
        <v>107</v>
      </c>
      <c r="D14" s="413" t="s">
        <v>108</v>
      </c>
      <c r="E14" s="413" t="s">
        <v>109</v>
      </c>
      <c r="F14" s="412" t="s">
        <v>29</v>
      </c>
      <c r="G14" s="177"/>
    </row>
    <row r="15" spans="1:8" ht="40.5" customHeight="1" x14ac:dyDescent="0.2">
      <c r="A15" s="177"/>
      <c r="B15" s="414" t="s">
        <v>231</v>
      </c>
      <c r="C15" s="413" t="s">
        <v>110</v>
      </c>
      <c r="D15" s="409"/>
      <c r="E15" s="410"/>
      <c r="F15" s="410"/>
      <c r="G15" s="177"/>
    </row>
    <row r="16" spans="1:8" ht="41.25" customHeight="1" x14ac:dyDescent="0.2">
      <c r="A16" s="177"/>
      <c r="B16" s="414" t="s">
        <v>238</v>
      </c>
      <c r="C16" s="413" t="s">
        <v>110</v>
      </c>
      <c r="D16" s="409"/>
      <c r="E16" s="410"/>
      <c r="F16" s="410"/>
      <c r="G16" s="177"/>
    </row>
    <row r="17" spans="1:8" ht="14.25" x14ac:dyDescent="0.2">
      <c r="A17" s="177"/>
      <c r="B17" s="177"/>
      <c r="C17" s="177"/>
      <c r="D17" s="177"/>
      <c r="E17" s="177"/>
      <c r="F17" s="177"/>
      <c r="G17" s="177"/>
    </row>
    <row r="19" spans="1:8" ht="15" x14ac:dyDescent="0.2">
      <c r="A19" s="411"/>
      <c r="B19" s="651" t="s">
        <v>104</v>
      </c>
      <c r="C19" s="651"/>
      <c r="D19" s="651"/>
      <c r="E19" s="651"/>
      <c r="F19" s="651"/>
      <c r="G19" s="651"/>
      <c r="H19" s="651"/>
    </row>
    <row r="20" spans="1:8" ht="14.25" x14ac:dyDescent="0.2">
      <c r="A20" s="411"/>
      <c r="B20" s="653" t="s">
        <v>112</v>
      </c>
      <c r="C20" s="653"/>
      <c r="D20" s="653"/>
      <c r="E20" s="653"/>
      <c r="F20" s="653"/>
      <c r="G20" s="653"/>
      <c r="H20" s="653"/>
    </row>
    <row r="21" spans="1:8" ht="14.25" x14ac:dyDescent="0.2">
      <c r="A21" s="411"/>
      <c r="B21" s="411"/>
      <c r="C21" s="411"/>
      <c r="D21" s="411"/>
      <c r="E21" s="411"/>
      <c r="F21" s="411"/>
      <c r="G21" s="411"/>
    </row>
    <row r="22" spans="1:8" ht="26.25" customHeight="1" x14ac:dyDescent="0.2">
      <c r="A22" s="177"/>
      <c r="B22" s="412" t="s">
        <v>106</v>
      </c>
      <c r="C22" s="413" t="s">
        <v>107</v>
      </c>
      <c r="D22" s="413" t="s">
        <v>108</v>
      </c>
      <c r="E22" s="413" t="s">
        <v>109</v>
      </c>
      <c r="F22" s="412" t="s">
        <v>29</v>
      </c>
      <c r="G22" s="177"/>
    </row>
    <row r="23" spans="1:8" ht="25.5" x14ac:dyDescent="0.2">
      <c r="A23" s="177"/>
      <c r="B23" s="414" t="s">
        <v>232</v>
      </c>
      <c r="C23" s="413" t="s">
        <v>110</v>
      </c>
      <c r="D23" s="409"/>
      <c r="E23" s="410"/>
      <c r="F23" s="410"/>
      <c r="G23" s="177"/>
    </row>
    <row r="24" spans="1:8" ht="38.25" x14ac:dyDescent="0.2">
      <c r="A24" s="177"/>
      <c r="B24" s="414" t="s">
        <v>233</v>
      </c>
      <c r="C24" s="413" t="s">
        <v>110</v>
      </c>
      <c r="D24" s="409"/>
      <c r="E24" s="410"/>
      <c r="F24" s="410"/>
      <c r="G24" s="177"/>
    </row>
    <row r="25" spans="1:8" ht="38.25" x14ac:dyDescent="0.2">
      <c r="A25" s="177"/>
      <c r="B25" s="414" t="s">
        <v>234</v>
      </c>
      <c r="C25" s="413" t="s">
        <v>110</v>
      </c>
      <c r="D25" s="409"/>
      <c r="E25" s="410"/>
      <c r="F25" s="410"/>
      <c r="G25" s="177"/>
    </row>
    <row r="26" spans="1:8" ht="38.25" x14ac:dyDescent="0.2">
      <c r="A26" s="177"/>
      <c r="B26" s="414" t="s">
        <v>235</v>
      </c>
      <c r="C26" s="413" t="s">
        <v>110</v>
      </c>
      <c r="D26" s="409"/>
      <c r="E26" s="410"/>
      <c r="F26" s="410"/>
      <c r="G26" s="177"/>
    </row>
    <row r="27" spans="1:8" ht="38.25" x14ac:dyDescent="0.2">
      <c r="A27" s="177"/>
      <c r="B27" s="414" t="s">
        <v>236</v>
      </c>
      <c r="C27" s="413" t="s">
        <v>110</v>
      </c>
      <c r="D27" s="409"/>
      <c r="E27" s="410"/>
      <c r="F27" s="410"/>
      <c r="G27" s="177"/>
    </row>
    <row r="28" spans="1:8" ht="38.25" x14ac:dyDescent="0.2">
      <c r="A28" s="408"/>
      <c r="B28" s="414" t="s">
        <v>233</v>
      </c>
      <c r="C28" s="413" t="s">
        <v>110</v>
      </c>
      <c r="D28" s="409"/>
      <c r="E28" s="410"/>
      <c r="F28" s="410"/>
      <c r="G28" s="408"/>
    </row>
    <row r="29" spans="1:8" ht="25.5" x14ac:dyDescent="0.2">
      <c r="A29" s="408"/>
      <c r="B29" s="414" t="s">
        <v>237</v>
      </c>
      <c r="C29" s="413" t="s">
        <v>110</v>
      </c>
      <c r="D29" s="409"/>
      <c r="E29" s="410"/>
      <c r="F29" s="410"/>
      <c r="G29" s="408"/>
    </row>
    <row r="30" spans="1:8" ht="14.25" x14ac:dyDescent="0.2">
      <c r="A30" s="408"/>
      <c r="B30" s="177"/>
      <c r="C30" s="177"/>
      <c r="D30" s="177"/>
      <c r="E30" s="177"/>
      <c r="F30" s="177"/>
      <c r="G30" s="408"/>
    </row>
  </sheetData>
  <mergeCells count="5">
    <mergeCell ref="B8:H8"/>
    <mergeCell ref="B11:H11"/>
    <mergeCell ref="B12:H12"/>
    <mergeCell ref="B19:H19"/>
    <mergeCell ref="B20:H2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D48"/>
  <sheetViews>
    <sheetView showGridLines="0" topLeftCell="B4" zoomScale="80" zoomScaleNormal="80" workbookViewId="0">
      <selection activeCell="B16" sqref="B16:J16"/>
    </sheetView>
  </sheetViews>
  <sheetFormatPr defaultColWidth="9.33203125" defaultRowHeight="15" x14ac:dyDescent="0.2"/>
  <cols>
    <col min="1" max="1" width="1.83203125" style="1" customWidth="1"/>
    <col min="2" max="9" width="18.33203125" style="1" customWidth="1"/>
    <col min="10" max="10" width="7.6640625" style="1" customWidth="1"/>
    <col min="11" max="11" width="13.5" style="1" customWidth="1"/>
    <col min="12" max="12" width="139.1640625" style="1" customWidth="1"/>
    <col min="13" max="16384" width="9.33203125" style="1"/>
  </cols>
  <sheetData>
    <row r="6" spans="1:30" ht="22.5" customHeight="1" x14ac:dyDescent="0.2"/>
    <row r="7" spans="1:30" ht="21" x14ac:dyDescent="0.2">
      <c r="A7" s="130"/>
      <c r="B7" s="539" t="s">
        <v>0</v>
      </c>
      <c r="C7" s="540"/>
      <c r="D7" s="540"/>
      <c r="E7" s="540"/>
      <c r="F7" s="540"/>
      <c r="G7" s="540"/>
      <c r="H7" s="540"/>
      <c r="I7" s="540"/>
      <c r="J7" s="541"/>
      <c r="K7" s="132"/>
      <c r="L7" s="132"/>
      <c r="M7" s="132"/>
      <c r="N7" s="109"/>
    </row>
    <row r="8" spans="1:30" ht="14.25" customHeight="1" x14ac:dyDescent="0.2">
      <c r="A8" s="130"/>
      <c r="B8" s="542"/>
      <c r="C8" s="543"/>
      <c r="D8" s="543"/>
      <c r="E8" s="543"/>
      <c r="F8" s="543"/>
      <c r="G8" s="543"/>
      <c r="H8" s="543"/>
      <c r="I8" s="543"/>
      <c r="J8" s="544"/>
      <c r="K8" s="132"/>
      <c r="L8" s="132"/>
      <c r="M8" s="132"/>
      <c r="N8" s="109"/>
    </row>
    <row r="9" spans="1:30" ht="22.5" customHeight="1" x14ac:dyDescent="0.2">
      <c r="A9" s="4"/>
      <c r="B9" s="33" t="s">
        <v>1</v>
      </c>
      <c r="C9" s="683" t="s">
        <v>2</v>
      </c>
      <c r="D9" s="684"/>
      <c r="E9" s="685" t="s">
        <v>3</v>
      </c>
      <c r="F9" s="685"/>
      <c r="G9" s="683"/>
      <c r="H9" s="678" t="s">
        <v>4</v>
      </c>
      <c r="I9" s="679"/>
      <c r="J9" s="680"/>
    </row>
    <row r="10" spans="1:30" ht="22.5" customHeight="1" x14ac:dyDescent="0.2">
      <c r="B10" s="34"/>
      <c r="C10" s="668"/>
      <c r="D10" s="669"/>
      <c r="E10" s="668"/>
      <c r="F10" s="670"/>
      <c r="G10" s="669"/>
      <c r="H10" s="668"/>
      <c r="I10" s="670"/>
      <c r="J10" s="669"/>
    </row>
    <row r="11" spans="1:30" ht="27.75" customHeight="1" x14ac:dyDescent="0.2">
      <c r="B11" s="112"/>
      <c r="C11" s="112"/>
      <c r="D11" s="112"/>
      <c r="E11" s="112"/>
      <c r="F11" s="112"/>
      <c r="G11" s="112"/>
      <c r="H11" s="112"/>
      <c r="I11" s="112"/>
    </row>
    <row r="12" spans="1:30" ht="41.25" customHeight="1" x14ac:dyDescent="0.2">
      <c r="B12" s="671" t="s">
        <v>5</v>
      </c>
      <c r="C12" s="672"/>
      <c r="D12" s="672"/>
      <c r="E12" s="672"/>
      <c r="F12" s="672"/>
      <c r="G12" s="672"/>
      <c r="H12" s="672"/>
      <c r="I12" s="672"/>
      <c r="J12" s="418"/>
      <c r="Q12" s="130"/>
      <c r="R12" s="130"/>
      <c r="S12" s="130"/>
      <c r="T12" s="130"/>
      <c r="U12" s="130"/>
      <c r="V12" s="130"/>
      <c r="W12" s="130"/>
      <c r="X12" s="130"/>
      <c r="Y12" s="130"/>
      <c r="Z12" s="130"/>
      <c r="AA12" s="130"/>
      <c r="AB12" s="130"/>
      <c r="AC12" s="130"/>
      <c r="AD12" s="130"/>
    </row>
    <row r="13" spans="1:30" ht="42" customHeight="1" x14ac:dyDescent="0.2">
      <c r="B13" s="654" t="s">
        <v>6</v>
      </c>
      <c r="C13" s="655"/>
      <c r="D13" s="655"/>
      <c r="E13" s="655"/>
      <c r="F13" s="655"/>
      <c r="G13" s="655"/>
      <c r="H13" s="655"/>
      <c r="I13" s="655"/>
      <c r="J13" s="419" t="s">
        <v>241</v>
      </c>
    </row>
    <row r="14" spans="1:30" ht="42" customHeight="1" x14ac:dyDescent="0.2">
      <c r="B14" s="654" t="s">
        <v>243</v>
      </c>
      <c r="C14" s="655"/>
      <c r="D14" s="655"/>
      <c r="E14" s="655"/>
      <c r="F14" s="655"/>
      <c r="G14" s="655"/>
      <c r="H14" s="655"/>
      <c r="I14" s="655"/>
      <c r="J14" s="419" t="s">
        <v>241</v>
      </c>
    </row>
    <row r="15" spans="1:30" s="35" customFormat="1" ht="42" customHeight="1" x14ac:dyDescent="0.2">
      <c r="B15" s="654" t="s">
        <v>7</v>
      </c>
      <c r="C15" s="655"/>
      <c r="D15" s="655"/>
      <c r="E15" s="655"/>
      <c r="F15" s="655"/>
      <c r="G15" s="655"/>
      <c r="H15" s="655"/>
      <c r="I15" s="655"/>
      <c r="J15" s="419" t="s">
        <v>241</v>
      </c>
    </row>
    <row r="16" spans="1:30" ht="42" customHeight="1" x14ac:dyDescent="0.2">
      <c r="A16" s="112"/>
      <c r="B16" s="673" t="s">
        <v>317</v>
      </c>
      <c r="C16" s="674"/>
      <c r="D16" s="674"/>
      <c r="E16" s="674"/>
      <c r="F16" s="674"/>
      <c r="G16" s="674"/>
      <c r="H16" s="674"/>
      <c r="I16" s="674"/>
      <c r="J16" s="675"/>
    </row>
    <row r="17" spans="2:30" ht="42" customHeight="1" x14ac:dyDescent="0.2">
      <c r="B17" s="658" t="s">
        <v>318</v>
      </c>
      <c r="C17" s="659"/>
      <c r="D17" s="659"/>
      <c r="E17" s="659"/>
      <c r="F17" s="659"/>
      <c r="G17" s="659"/>
      <c r="H17" s="659"/>
      <c r="I17" s="659"/>
      <c r="J17" s="419" t="s">
        <v>241</v>
      </c>
      <c r="L17" s="523" t="s">
        <v>355</v>
      </c>
    </row>
    <row r="18" spans="2:30" ht="42" customHeight="1" x14ac:dyDescent="0.2">
      <c r="B18" s="658" t="s">
        <v>319</v>
      </c>
      <c r="C18" s="659"/>
      <c r="D18" s="659"/>
      <c r="E18" s="659"/>
      <c r="F18" s="659"/>
      <c r="G18" s="659"/>
      <c r="H18" s="659"/>
      <c r="I18" s="659"/>
      <c r="J18" s="419" t="s">
        <v>241</v>
      </c>
      <c r="L18" s="524" t="s">
        <v>356</v>
      </c>
    </row>
    <row r="19" spans="2:30" ht="42" customHeight="1" x14ac:dyDescent="0.2">
      <c r="B19" s="658" t="s">
        <v>320</v>
      </c>
      <c r="C19" s="659"/>
      <c r="D19" s="659"/>
      <c r="E19" s="659"/>
      <c r="F19" s="659"/>
      <c r="G19" s="659"/>
      <c r="H19" s="659"/>
      <c r="I19" s="659"/>
      <c r="J19" s="419" t="s">
        <v>241</v>
      </c>
      <c r="L19" s="27"/>
    </row>
    <row r="20" spans="2:30" ht="42" customHeight="1" x14ac:dyDescent="0.2">
      <c r="B20" s="658" t="s">
        <v>321</v>
      </c>
      <c r="C20" s="659"/>
      <c r="D20" s="659"/>
      <c r="E20" s="659"/>
      <c r="F20" s="659"/>
      <c r="G20" s="659"/>
      <c r="H20" s="659"/>
      <c r="I20" s="659"/>
      <c r="J20" s="419" t="s">
        <v>241</v>
      </c>
      <c r="L20" s="27"/>
      <c r="O20" s="415"/>
    </row>
    <row r="21" spans="2:30" ht="42" customHeight="1" x14ac:dyDescent="0.2">
      <c r="B21" s="654" t="s">
        <v>322</v>
      </c>
      <c r="C21" s="655"/>
      <c r="D21" s="655"/>
      <c r="E21" s="655"/>
      <c r="F21" s="655"/>
      <c r="G21" s="655"/>
      <c r="H21" s="655"/>
      <c r="I21" s="655"/>
      <c r="J21" s="419" t="s">
        <v>241</v>
      </c>
    </row>
    <row r="22" spans="2:30" ht="42" customHeight="1" x14ac:dyDescent="0.2">
      <c r="B22" s="658" t="s">
        <v>323</v>
      </c>
      <c r="C22" s="659"/>
      <c r="D22" s="659"/>
      <c r="E22" s="659"/>
      <c r="F22" s="659"/>
      <c r="G22" s="659"/>
      <c r="H22" s="659"/>
      <c r="I22" s="659"/>
      <c r="J22" s="419" t="s">
        <v>241</v>
      </c>
      <c r="L22" s="27"/>
    </row>
    <row r="23" spans="2:30" ht="42" customHeight="1" x14ac:dyDescent="0.2">
      <c r="B23" s="660" t="s">
        <v>324</v>
      </c>
      <c r="C23" s="661"/>
      <c r="D23" s="661"/>
      <c r="E23" s="661"/>
      <c r="F23" s="661"/>
      <c r="G23" s="661"/>
      <c r="H23" s="661"/>
      <c r="I23" s="661"/>
      <c r="J23" s="419" t="s">
        <v>241</v>
      </c>
    </row>
    <row r="24" spans="2:30" ht="42" customHeight="1" x14ac:dyDescent="0.2">
      <c r="B24" s="660" t="s">
        <v>325</v>
      </c>
      <c r="C24" s="661"/>
      <c r="D24" s="661"/>
      <c r="E24" s="661"/>
      <c r="F24" s="661"/>
      <c r="G24" s="661"/>
      <c r="H24" s="661"/>
      <c r="I24" s="661"/>
      <c r="J24" s="419" t="s">
        <v>241</v>
      </c>
    </row>
    <row r="25" spans="2:30" ht="42" customHeight="1" x14ac:dyDescent="0.2">
      <c r="B25" s="676" t="s">
        <v>326</v>
      </c>
      <c r="C25" s="677"/>
      <c r="D25" s="677"/>
      <c r="E25" s="677"/>
      <c r="F25" s="677"/>
      <c r="G25" s="677"/>
      <c r="H25" s="677"/>
      <c r="I25" s="677"/>
      <c r="J25" s="419" t="s">
        <v>241</v>
      </c>
    </row>
    <row r="26" spans="2:30" ht="42" customHeight="1" x14ac:dyDescent="0.2">
      <c r="B26" s="654" t="s">
        <v>327</v>
      </c>
      <c r="C26" s="655"/>
      <c r="D26" s="655"/>
      <c r="E26" s="655"/>
      <c r="F26" s="655"/>
      <c r="G26" s="655"/>
      <c r="H26" s="655"/>
      <c r="I26" s="655"/>
      <c r="J26" s="419" t="s">
        <v>241</v>
      </c>
    </row>
    <row r="27" spans="2:30" ht="42" customHeight="1" x14ac:dyDescent="0.2">
      <c r="B27" s="654" t="s">
        <v>354</v>
      </c>
      <c r="C27" s="655"/>
      <c r="D27" s="655"/>
      <c r="E27" s="655"/>
      <c r="F27" s="655"/>
      <c r="G27" s="655"/>
      <c r="H27" s="655"/>
      <c r="I27" s="655"/>
      <c r="J27" s="419" t="s">
        <v>241</v>
      </c>
    </row>
    <row r="28" spans="2:30" ht="42" customHeight="1" x14ac:dyDescent="0.2">
      <c r="B28" s="658" t="s">
        <v>328</v>
      </c>
      <c r="C28" s="659"/>
      <c r="D28" s="659"/>
      <c r="E28" s="659"/>
      <c r="F28" s="659"/>
      <c r="G28" s="659"/>
      <c r="H28" s="659"/>
      <c r="I28" s="659"/>
      <c r="J28" s="419" t="s">
        <v>241</v>
      </c>
    </row>
    <row r="29" spans="2:30" ht="42" customHeight="1" x14ac:dyDescent="0.2">
      <c r="B29" s="658" t="s">
        <v>329</v>
      </c>
      <c r="C29" s="659"/>
      <c r="D29" s="659"/>
      <c r="E29" s="659"/>
      <c r="F29" s="659"/>
      <c r="G29" s="659"/>
      <c r="H29" s="659"/>
      <c r="I29" s="659"/>
      <c r="J29" s="419" t="s">
        <v>241</v>
      </c>
    </row>
    <row r="30" spans="2:30" ht="42" customHeight="1" x14ac:dyDescent="0.2">
      <c r="B30" s="654" t="s">
        <v>330</v>
      </c>
      <c r="C30" s="655"/>
      <c r="D30" s="655"/>
      <c r="E30" s="655"/>
      <c r="F30" s="655"/>
      <c r="G30" s="655"/>
      <c r="H30" s="655"/>
      <c r="I30" s="655"/>
      <c r="J30" s="420" t="s">
        <v>241</v>
      </c>
    </row>
    <row r="31" spans="2:30" ht="42" customHeight="1" x14ac:dyDescent="0.2">
      <c r="B31" s="664" t="s">
        <v>331</v>
      </c>
      <c r="C31" s="665"/>
      <c r="D31" s="665"/>
      <c r="E31" s="665"/>
      <c r="F31" s="665"/>
      <c r="G31" s="665"/>
      <c r="H31" s="665"/>
      <c r="I31" s="665"/>
      <c r="J31" s="419" t="s">
        <v>241</v>
      </c>
    </row>
    <row r="32" spans="2:30" ht="42" customHeight="1" x14ac:dyDescent="0.2">
      <c r="B32" s="662" t="s">
        <v>353</v>
      </c>
      <c r="C32" s="663"/>
      <c r="D32" s="663"/>
      <c r="E32" s="663"/>
      <c r="F32" s="663"/>
      <c r="G32" s="663"/>
      <c r="H32" s="663"/>
      <c r="I32" s="663"/>
      <c r="J32" s="419" t="s">
        <v>241</v>
      </c>
      <c r="L32" s="27"/>
      <c r="Q32" s="130"/>
      <c r="R32" s="130"/>
      <c r="S32" s="130"/>
      <c r="T32" s="130"/>
      <c r="U32" s="130"/>
      <c r="V32" s="130"/>
      <c r="W32" s="130"/>
      <c r="X32" s="130"/>
      <c r="Y32" s="130"/>
      <c r="Z32" s="130"/>
      <c r="AA32" s="130"/>
      <c r="AB32" s="130"/>
      <c r="AC32" s="130"/>
      <c r="AD32" s="130"/>
    </row>
    <row r="33" spans="2:12" ht="42" customHeight="1" x14ac:dyDescent="0.2">
      <c r="B33" s="664" t="s">
        <v>332</v>
      </c>
      <c r="C33" s="665"/>
      <c r="D33" s="665"/>
      <c r="E33" s="665"/>
      <c r="F33" s="665"/>
      <c r="G33" s="665"/>
      <c r="H33" s="665"/>
      <c r="I33" s="665"/>
      <c r="J33" s="419" t="s">
        <v>241</v>
      </c>
    </row>
    <row r="34" spans="2:12" ht="42" customHeight="1" x14ac:dyDescent="0.2">
      <c r="B34" s="662" t="s">
        <v>333</v>
      </c>
      <c r="C34" s="663"/>
      <c r="D34" s="663"/>
      <c r="E34" s="663"/>
      <c r="F34" s="663"/>
      <c r="G34" s="663"/>
      <c r="H34" s="663"/>
      <c r="I34" s="663"/>
      <c r="J34" s="419" t="s">
        <v>241</v>
      </c>
    </row>
    <row r="35" spans="2:12" ht="42" customHeight="1" x14ac:dyDescent="0.2">
      <c r="B35" s="662" t="s">
        <v>334</v>
      </c>
      <c r="C35" s="663"/>
      <c r="D35" s="663"/>
      <c r="E35" s="663"/>
      <c r="F35" s="663"/>
      <c r="G35" s="663"/>
      <c r="H35" s="663"/>
      <c r="I35" s="663"/>
      <c r="J35" s="419" t="s">
        <v>241</v>
      </c>
    </row>
    <row r="36" spans="2:12" ht="42" customHeight="1" x14ac:dyDescent="0.2">
      <c r="B36" s="654" t="s">
        <v>335</v>
      </c>
      <c r="C36" s="655"/>
      <c r="D36" s="655"/>
      <c r="E36" s="655"/>
      <c r="F36" s="655"/>
      <c r="G36" s="655"/>
      <c r="H36" s="655"/>
      <c r="I36" s="655"/>
      <c r="J36" s="419" t="s">
        <v>241</v>
      </c>
    </row>
    <row r="37" spans="2:12" ht="42" customHeight="1" x14ac:dyDescent="0.2">
      <c r="B37" s="658" t="s">
        <v>336</v>
      </c>
      <c r="C37" s="659"/>
      <c r="D37" s="659"/>
      <c r="E37" s="659"/>
      <c r="F37" s="659"/>
      <c r="G37" s="659"/>
      <c r="H37" s="659"/>
      <c r="I37" s="659"/>
      <c r="J37" s="419" t="s">
        <v>241</v>
      </c>
      <c r="L37" s="27"/>
    </row>
    <row r="38" spans="2:12" ht="42" customHeight="1" x14ac:dyDescent="0.2">
      <c r="B38" s="654" t="s">
        <v>337</v>
      </c>
      <c r="C38" s="655"/>
      <c r="D38" s="655"/>
      <c r="E38" s="655"/>
      <c r="F38" s="655"/>
      <c r="G38" s="655"/>
      <c r="H38" s="655"/>
      <c r="I38" s="655"/>
      <c r="J38" s="419" t="s">
        <v>241</v>
      </c>
    </row>
    <row r="39" spans="2:12" ht="30" customHeight="1" x14ac:dyDescent="0.2">
      <c r="B39" s="416"/>
      <c r="C39" s="416"/>
      <c r="D39" s="416"/>
      <c r="E39" s="416"/>
      <c r="F39" s="416"/>
      <c r="G39" s="416"/>
      <c r="H39" s="416"/>
      <c r="I39" s="416"/>
      <c r="J39" s="417"/>
    </row>
    <row r="40" spans="2:12" ht="30" customHeight="1" x14ac:dyDescent="0.2">
      <c r="B40" s="666" t="s">
        <v>9</v>
      </c>
      <c r="C40" s="667"/>
      <c r="D40" s="667"/>
      <c r="E40" s="667"/>
      <c r="F40" s="667"/>
      <c r="G40" s="667"/>
      <c r="H40" s="667"/>
      <c r="I40" s="667"/>
      <c r="J40" s="421"/>
    </row>
    <row r="41" spans="2:12" ht="30" customHeight="1" x14ac:dyDescent="0.2">
      <c r="B41" s="656" t="s">
        <v>239</v>
      </c>
      <c r="C41" s="657"/>
      <c r="D41" s="657"/>
      <c r="E41" s="657"/>
      <c r="F41" s="657"/>
      <c r="G41" s="657"/>
      <c r="H41" s="657"/>
      <c r="I41" s="657"/>
      <c r="J41" s="419" t="s">
        <v>241</v>
      </c>
    </row>
    <row r="42" spans="2:12" ht="30" customHeight="1" x14ac:dyDescent="0.2">
      <c r="B42" s="654" t="s">
        <v>240</v>
      </c>
      <c r="C42" s="655"/>
      <c r="D42" s="655"/>
      <c r="E42" s="655"/>
      <c r="F42" s="655"/>
      <c r="G42" s="655"/>
      <c r="H42" s="655"/>
      <c r="I42" s="655"/>
      <c r="J42" s="419" t="s">
        <v>241</v>
      </c>
    </row>
    <row r="43" spans="2:12" ht="30" customHeight="1" x14ac:dyDescent="0.2">
      <c r="B43" s="654" t="s">
        <v>10</v>
      </c>
      <c r="C43" s="655"/>
      <c r="D43" s="655"/>
      <c r="E43" s="655"/>
      <c r="F43" s="655"/>
      <c r="G43" s="655"/>
      <c r="H43" s="655"/>
      <c r="I43" s="655"/>
      <c r="J43" s="419" t="s">
        <v>241</v>
      </c>
    </row>
    <row r="44" spans="2:12" ht="28.5" customHeight="1" x14ac:dyDescent="0.2">
      <c r="B44" s="654" t="s">
        <v>8</v>
      </c>
      <c r="C44" s="655"/>
      <c r="D44" s="655"/>
      <c r="E44" s="655"/>
      <c r="F44" s="655"/>
      <c r="G44" s="655"/>
      <c r="H44" s="655"/>
      <c r="I44" s="655"/>
      <c r="J44" s="419" t="s">
        <v>241</v>
      </c>
    </row>
    <row r="45" spans="2:12" ht="30" customHeight="1" x14ac:dyDescent="0.2">
      <c r="B45" s="654" t="s">
        <v>242</v>
      </c>
      <c r="C45" s="655"/>
      <c r="D45" s="655"/>
      <c r="E45" s="655"/>
      <c r="F45" s="655"/>
      <c r="G45" s="655"/>
      <c r="H45" s="655"/>
      <c r="I45" s="655"/>
      <c r="J45" s="419" t="s">
        <v>241</v>
      </c>
    </row>
    <row r="46" spans="2:12" ht="30" customHeight="1" x14ac:dyDescent="0.2">
      <c r="B46" s="654" t="s">
        <v>11</v>
      </c>
      <c r="C46" s="655"/>
      <c r="D46" s="655"/>
      <c r="E46" s="655"/>
      <c r="F46" s="655"/>
      <c r="G46" s="655"/>
      <c r="H46" s="655"/>
      <c r="I46" s="655"/>
      <c r="J46" s="419" t="s">
        <v>241</v>
      </c>
    </row>
    <row r="47" spans="2:12" ht="30" customHeight="1" x14ac:dyDescent="0.2">
      <c r="B47" s="654" t="s">
        <v>12</v>
      </c>
      <c r="C47" s="655"/>
      <c r="D47" s="655"/>
      <c r="E47" s="655"/>
      <c r="F47" s="655"/>
      <c r="G47" s="655"/>
      <c r="H47" s="655"/>
      <c r="I47" s="655"/>
      <c r="J47" s="419" t="s">
        <v>241</v>
      </c>
    </row>
    <row r="48" spans="2:12" ht="30" customHeight="1" x14ac:dyDescent="0.2">
      <c r="B48" s="681" t="s">
        <v>13</v>
      </c>
      <c r="C48" s="682"/>
      <c r="D48" s="682"/>
      <c r="E48" s="682"/>
      <c r="F48" s="682"/>
      <c r="G48" s="682"/>
      <c r="H48" s="682"/>
      <c r="I48" s="682"/>
      <c r="J48" s="419" t="s">
        <v>241</v>
      </c>
    </row>
  </sheetData>
  <mergeCells count="43">
    <mergeCell ref="B7:J8"/>
    <mergeCell ref="H10:J10"/>
    <mergeCell ref="H9:J9"/>
    <mergeCell ref="B48:I48"/>
    <mergeCell ref="B20:I20"/>
    <mergeCell ref="B21:I21"/>
    <mergeCell ref="B22:I22"/>
    <mergeCell ref="B44:I44"/>
    <mergeCell ref="B46:I46"/>
    <mergeCell ref="B47:I47"/>
    <mergeCell ref="B42:I42"/>
    <mergeCell ref="B23:I23"/>
    <mergeCell ref="B43:I43"/>
    <mergeCell ref="B13:I13"/>
    <mergeCell ref="C9:D9"/>
    <mergeCell ref="E9:G9"/>
    <mergeCell ref="C10:D10"/>
    <mergeCell ref="E10:G10"/>
    <mergeCell ref="B12:I12"/>
    <mergeCell ref="B32:I32"/>
    <mergeCell ref="B14:I14"/>
    <mergeCell ref="B15:I15"/>
    <mergeCell ref="B16:J16"/>
    <mergeCell ref="B29:I29"/>
    <mergeCell ref="B30:I30"/>
    <mergeCell ref="B31:I31"/>
    <mergeCell ref="B25:I25"/>
    <mergeCell ref="B26:I26"/>
    <mergeCell ref="B27:I27"/>
    <mergeCell ref="B28:I28"/>
    <mergeCell ref="B45:I45"/>
    <mergeCell ref="B41:I41"/>
    <mergeCell ref="B17:I17"/>
    <mergeCell ref="B18:I18"/>
    <mergeCell ref="B19:I19"/>
    <mergeCell ref="B24:I24"/>
    <mergeCell ref="B35:I35"/>
    <mergeCell ref="B36:I36"/>
    <mergeCell ref="B38:I38"/>
    <mergeCell ref="B33:I33"/>
    <mergeCell ref="B34:I34"/>
    <mergeCell ref="B40:I40"/>
    <mergeCell ref="B37:I3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
  <sheetViews>
    <sheetView showGridLines="0" zoomScale="80" zoomScaleNormal="80" workbookViewId="0">
      <selection activeCell="B39" sqref="B39"/>
    </sheetView>
  </sheetViews>
  <sheetFormatPr defaultRowHeight="12.75" x14ac:dyDescent="0.2"/>
  <cols>
    <col min="22" max="22" width="90.1640625" customWidth="1"/>
    <col min="23" max="23" width="10.5" customWidth="1"/>
  </cols>
  <sheetData>
    <row r="1" spans="2:30" ht="15" customHeight="1" x14ac:dyDescent="0.2"/>
    <row r="2" spans="2:30" ht="15" customHeight="1" x14ac:dyDescent="0.2"/>
    <row r="3" spans="2:30" ht="15" customHeight="1" x14ac:dyDescent="0.2">
      <c r="M3" s="503" t="s">
        <v>291</v>
      </c>
    </row>
    <row r="4" spans="2:30" ht="15" customHeight="1" x14ac:dyDescent="0.2"/>
    <row r="5" spans="2:30" ht="15" customHeight="1" x14ac:dyDescent="0.2"/>
    <row r="6" spans="2:30" ht="42" customHeight="1" x14ac:dyDescent="0.2">
      <c r="B6" s="130" t="s">
        <v>293</v>
      </c>
      <c r="C6" s="130"/>
      <c r="D6" s="130"/>
      <c r="E6" s="130"/>
      <c r="F6" s="130"/>
      <c r="G6" s="130"/>
      <c r="H6" s="130"/>
      <c r="I6" s="130"/>
      <c r="J6" s="130"/>
      <c r="K6" s="130"/>
      <c r="L6" s="130"/>
      <c r="M6" s="130"/>
      <c r="N6" s="130"/>
      <c r="O6" s="130"/>
    </row>
    <row r="7" spans="2:30" s="227" customFormat="1" ht="22.5" customHeight="1" x14ac:dyDescent="0.2">
      <c r="B7" s="198" t="s">
        <v>175</v>
      </c>
      <c r="C7" s="199"/>
      <c r="D7" s="199"/>
      <c r="E7" s="199"/>
      <c r="F7" s="199"/>
      <c r="G7" s="199"/>
      <c r="H7" s="199"/>
      <c r="I7" s="199"/>
      <c r="J7" s="199"/>
      <c r="K7" s="199"/>
      <c r="L7" s="199"/>
      <c r="M7" s="199"/>
      <c r="N7" s="199"/>
      <c r="O7" s="200"/>
      <c r="Q7" s="228"/>
      <c r="R7" s="228"/>
      <c r="S7" s="228"/>
      <c r="T7" s="228"/>
      <c r="U7" s="228"/>
      <c r="V7" s="228"/>
      <c r="W7" s="228"/>
      <c r="X7" s="228"/>
      <c r="Y7" s="228"/>
      <c r="Z7" s="228"/>
      <c r="AA7" s="228"/>
      <c r="AB7" s="228"/>
      <c r="AC7" s="228"/>
      <c r="AD7" s="228"/>
    </row>
    <row r="8" spans="2:30" s="227" customFormat="1" ht="12.75" customHeight="1" x14ac:dyDescent="0.2">
      <c r="B8" s="247"/>
      <c r="C8" s="248"/>
      <c r="D8" s="248"/>
      <c r="E8" s="249"/>
      <c r="F8" s="249"/>
      <c r="G8" s="249"/>
      <c r="H8" s="249"/>
      <c r="I8" s="249"/>
      <c r="J8" s="248"/>
      <c r="K8" s="248"/>
      <c r="L8" s="249"/>
      <c r="M8" s="249"/>
      <c r="N8" s="249"/>
      <c r="O8" s="249"/>
      <c r="Q8" s="228"/>
      <c r="R8" s="228"/>
      <c r="S8" s="228"/>
      <c r="T8" s="228"/>
      <c r="U8" s="228"/>
      <c r="V8" s="228"/>
      <c r="W8" s="228"/>
      <c r="X8" s="228"/>
      <c r="Y8" s="228"/>
      <c r="Z8" s="228"/>
      <c r="AA8" s="228"/>
      <c r="AB8" s="228"/>
      <c r="AC8" s="228"/>
      <c r="AD8" s="228"/>
    </row>
    <row r="9" spans="2:30" s="227" customFormat="1" ht="18" x14ac:dyDescent="0.2">
      <c r="B9" s="211" t="s">
        <v>156</v>
      </c>
      <c r="C9" s="240"/>
      <c r="D9" s="241"/>
      <c r="E9" s="230" t="s">
        <v>174</v>
      </c>
      <c r="F9" s="231"/>
      <c r="G9" s="231"/>
      <c r="H9" s="231"/>
      <c r="I9" s="220" t="s">
        <v>48</v>
      </c>
      <c r="J9" s="21"/>
      <c r="K9" s="21"/>
      <c r="L9" s="230" t="s">
        <v>160</v>
      </c>
      <c r="M9" s="231"/>
      <c r="N9" s="231"/>
      <c r="O9" s="232"/>
      <c r="P9" s="428"/>
      <c r="Q9" s="228"/>
      <c r="R9" s="228"/>
      <c r="S9" s="228"/>
      <c r="T9" s="228"/>
      <c r="U9" s="228"/>
      <c r="V9" s="228"/>
      <c r="W9" s="228"/>
      <c r="X9" s="228"/>
      <c r="Y9" s="228"/>
      <c r="Z9" s="228"/>
      <c r="AA9" s="228"/>
      <c r="AB9" s="228"/>
      <c r="AC9" s="228"/>
      <c r="AD9" s="228"/>
    </row>
    <row r="10" spans="2:30" s="227" customFormat="1" ht="18" x14ac:dyDescent="0.2">
      <c r="B10" s="220" t="s">
        <v>147</v>
      </c>
      <c r="C10" s="21"/>
      <c r="D10" s="21"/>
      <c r="E10" s="230" t="s">
        <v>153</v>
      </c>
      <c r="F10" s="231"/>
      <c r="G10" s="231"/>
      <c r="H10" s="231"/>
      <c r="I10" s="220" t="s">
        <v>100</v>
      </c>
      <c r="J10" s="21"/>
      <c r="K10" s="21"/>
      <c r="L10" s="214" t="s">
        <v>143</v>
      </c>
      <c r="M10" s="229"/>
      <c r="N10" s="229"/>
      <c r="O10" s="236"/>
      <c r="Q10" s="228"/>
      <c r="R10" s="228"/>
      <c r="S10" s="228"/>
      <c r="T10" s="228"/>
      <c r="U10" s="228"/>
      <c r="V10" s="228"/>
      <c r="W10" s="228"/>
      <c r="X10" s="228"/>
      <c r="Y10" s="228"/>
      <c r="Z10" s="228"/>
      <c r="AA10" s="228"/>
      <c r="AB10" s="228"/>
      <c r="AC10" s="228"/>
      <c r="AD10" s="228"/>
    </row>
    <row r="11" spans="2:30" s="227" customFormat="1" ht="18" x14ac:dyDescent="0.2">
      <c r="B11" s="211" t="s">
        <v>132</v>
      </c>
      <c r="C11" s="90"/>
      <c r="D11" s="90"/>
      <c r="E11" s="230" t="s">
        <v>157</v>
      </c>
      <c r="F11" s="231"/>
      <c r="G11" s="231"/>
      <c r="H11" s="231"/>
      <c r="I11" s="220" t="s">
        <v>155</v>
      </c>
      <c r="J11" s="21"/>
      <c r="K11" s="21"/>
      <c r="L11" s="214" t="s">
        <v>143</v>
      </c>
      <c r="M11" s="229"/>
      <c r="N11" s="229"/>
      <c r="O11" s="236"/>
      <c r="Q11" s="228"/>
      <c r="R11" s="228"/>
      <c r="S11" s="228"/>
      <c r="T11" s="228"/>
      <c r="U11" s="228"/>
      <c r="V11" s="228"/>
      <c r="W11" s="228"/>
      <c r="X11" s="228"/>
      <c r="Y11" s="228"/>
      <c r="Z11" s="228"/>
      <c r="AA11" s="228"/>
      <c r="AB11" s="228"/>
      <c r="AC11" s="228"/>
      <c r="AD11" s="228"/>
    </row>
    <row r="12" spans="2:30" s="227" customFormat="1" ht="18" x14ac:dyDescent="0.2">
      <c r="B12" s="211" t="s">
        <v>158</v>
      </c>
      <c r="C12" s="90"/>
      <c r="D12" s="90"/>
      <c r="E12" s="214" t="s">
        <v>143</v>
      </c>
      <c r="F12" s="229"/>
      <c r="G12" s="229"/>
      <c r="H12" s="236"/>
      <c r="I12" s="220" t="s">
        <v>159</v>
      </c>
      <c r="J12" s="21"/>
      <c r="K12" s="21"/>
      <c r="L12" s="214" t="s">
        <v>143</v>
      </c>
      <c r="M12" s="229"/>
      <c r="N12" s="229"/>
      <c r="O12" s="236"/>
      <c r="Q12" s="228"/>
      <c r="R12" s="228"/>
      <c r="S12" s="228"/>
      <c r="T12" s="228"/>
      <c r="U12" s="228"/>
      <c r="V12" s="228"/>
      <c r="W12" s="228"/>
      <c r="X12" s="228"/>
      <c r="Y12" s="228"/>
      <c r="Z12" s="228"/>
      <c r="AA12" s="228"/>
      <c r="AB12" s="228"/>
      <c r="AC12" s="228"/>
      <c r="AD12" s="228"/>
    </row>
    <row r="13" spans="2:30" s="227" customFormat="1" ht="18" x14ac:dyDescent="0.2">
      <c r="B13" s="204" t="s">
        <v>148</v>
      </c>
      <c r="C13" s="21"/>
      <c r="D13" s="21"/>
      <c r="E13" s="214" t="s">
        <v>143</v>
      </c>
      <c r="F13" s="229"/>
      <c r="G13" s="229"/>
      <c r="H13" s="236"/>
      <c r="I13" s="220" t="s">
        <v>101</v>
      </c>
      <c r="J13" s="21"/>
      <c r="K13" s="21"/>
      <c r="L13" s="214" t="s">
        <v>143</v>
      </c>
      <c r="M13" s="229"/>
      <c r="N13" s="229"/>
      <c r="O13" s="236"/>
      <c r="Q13" s="228"/>
      <c r="R13" s="228"/>
      <c r="S13" s="228"/>
      <c r="T13" s="228"/>
      <c r="U13" s="228"/>
      <c r="V13" s="228"/>
      <c r="W13" s="228"/>
      <c r="X13" s="228"/>
      <c r="Y13" s="228"/>
      <c r="Z13" s="228"/>
      <c r="AA13" s="228"/>
      <c r="AB13" s="228"/>
      <c r="AC13" s="228"/>
      <c r="AD13" s="228"/>
    </row>
    <row r="14" spans="2:30" s="227" customFormat="1" ht="18" x14ac:dyDescent="0.2">
      <c r="B14" s="204" t="s">
        <v>145</v>
      </c>
      <c r="C14" s="21"/>
      <c r="D14" s="21"/>
      <c r="E14" s="214" t="s">
        <v>143</v>
      </c>
      <c r="F14" s="229"/>
      <c r="G14" s="229"/>
      <c r="H14" s="236"/>
      <c r="I14" s="220" t="s">
        <v>59</v>
      </c>
      <c r="J14" s="21"/>
      <c r="K14" s="21"/>
      <c r="L14" s="214" t="s">
        <v>143</v>
      </c>
      <c r="M14" s="229"/>
      <c r="N14" s="229"/>
      <c r="O14" s="236"/>
      <c r="Q14" s="228"/>
      <c r="R14" s="228"/>
      <c r="S14" s="228"/>
      <c r="T14" s="228"/>
      <c r="U14" s="228"/>
      <c r="V14" s="228"/>
      <c r="W14" s="228"/>
      <c r="X14" s="228"/>
      <c r="Y14" s="228"/>
      <c r="Z14" s="228"/>
      <c r="AA14" s="228"/>
      <c r="AB14" s="228"/>
      <c r="AC14" s="228"/>
      <c r="AD14" s="228"/>
    </row>
    <row r="15" spans="2:30" s="227" customFormat="1" ht="18" x14ac:dyDescent="0.2">
      <c r="B15" s="220" t="s">
        <v>102</v>
      </c>
      <c r="C15" s="246"/>
      <c r="D15" s="238"/>
      <c r="E15" s="242" t="s">
        <v>152</v>
      </c>
      <c r="F15" s="243"/>
      <c r="G15" s="243"/>
      <c r="H15" s="243"/>
      <c r="I15" s="86"/>
      <c r="J15" s="85"/>
      <c r="K15" s="85"/>
      <c r="L15" s="242"/>
      <c r="M15" s="243"/>
      <c r="N15" s="243"/>
      <c r="O15" s="243"/>
      <c r="Q15" s="228"/>
      <c r="R15" s="228"/>
      <c r="S15" s="228"/>
      <c r="T15" s="228"/>
      <c r="U15" s="228"/>
      <c r="V15" s="228"/>
      <c r="W15" s="228"/>
      <c r="X15" s="228"/>
      <c r="Y15" s="228"/>
      <c r="Z15" s="228"/>
      <c r="AA15" s="228"/>
      <c r="AB15" s="228"/>
      <c r="AC15" s="228"/>
      <c r="AD15" s="228"/>
    </row>
    <row r="16" spans="2:30" s="227" customFormat="1" ht="18" x14ac:dyDescent="0.2">
      <c r="B16" s="244" t="s">
        <v>149</v>
      </c>
      <c r="C16" s="245"/>
      <c r="D16" s="245"/>
      <c r="E16" s="215" t="s">
        <v>143</v>
      </c>
      <c r="F16" s="229"/>
      <c r="G16" s="229"/>
      <c r="H16" s="236"/>
      <c r="I16" s="220" t="s">
        <v>150</v>
      </c>
      <c r="J16" s="21"/>
      <c r="K16" s="21"/>
      <c r="L16" s="214" t="s">
        <v>151</v>
      </c>
      <c r="M16" s="229"/>
      <c r="N16" s="229"/>
      <c r="O16" s="236"/>
      <c r="Q16" s="228"/>
      <c r="R16" s="228"/>
      <c r="S16" s="228"/>
      <c r="T16" s="228"/>
      <c r="U16" s="228"/>
      <c r="V16" s="228"/>
      <c r="W16" s="228"/>
      <c r="X16" s="228"/>
      <c r="Y16" s="228"/>
      <c r="Z16" s="228"/>
      <c r="AA16" s="228"/>
      <c r="AB16" s="228"/>
      <c r="AC16" s="228"/>
      <c r="AD16" s="228"/>
    </row>
    <row r="17" spans="2:30" s="227" customFormat="1" ht="18" x14ac:dyDescent="0.2">
      <c r="B17" s="242" t="s">
        <v>281</v>
      </c>
      <c r="C17" s="139"/>
      <c r="D17" s="139"/>
      <c r="E17" s="139"/>
      <c r="F17" s="139"/>
      <c r="G17" s="139"/>
      <c r="H17" s="139"/>
      <c r="I17" s="226"/>
      <c r="J17" s="226"/>
      <c r="K17" s="226"/>
      <c r="L17" s="226"/>
      <c r="M17" s="226"/>
      <c r="N17" s="226"/>
      <c r="O17" s="226"/>
      <c r="Q17" s="228"/>
      <c r="R17" s="228"/>
      <c r="S17" s="228"/>
      <c r="T17" s="228"/>
      <c r="U17" s="228"/>
      <c r="V17" s="228"/>
      <c r="W17" s="228"/>
      <c r="X17" s="228"/>
      <c r="Y17" s="228"/>
      <c r="Z17" s="228"/>
      <c r="AA17" s="228"/>
      <c r="AB17" s="228"/>
      <c r="AC17" s="228"/>
      <c r="AD17" s="228"/>
    </row>
    <row r="18" spans="2:30" s="227" customFormat="1" ht="9.75" customHeight="1" x14ac:dyDescent="0.2">
      <c r="B18" s="242"/>
      <c r="C18" s="139"/>
      <c r="D18" s="139"/>
      <c r="E18" s="139"/>
      <c r="F18" s="139"/>
      <c r="G18" s="139"/>
      <c r="H18" s="139"/>
      <c r="I18" s="226"/>
      <c r="J18" s="226"/>
      <c r="K18" s="226"/>
      <c r="L18" s="226"/>
      <c r="M18" s="226"/>
      <c r="N18" s="226"/>
      <c r="O18" s="226"/>
      <c r="Q18" s="228"/>
      <c r="R18" s="228"/>
      <c r="S18" s="228"/>
      <c r="T18" s="228"/>
      <c r="U18" s="228"/>
      <c r="V18" s="228"/>
      <c r="W18" s="228"/>
      <c r="X18" s="228"/>
      <c r="Y18" s="228"/>
      <c r="Z18" s="228"/>
      <c r="AA18" s="228"/>
      <c r="AB18" s="228"/>
      <c r="AC18" s="228"/>
      <c r="AD18" s="228"/>
    </row>
    <row r="19" spans="2:30" s="227" customFormat="1" ht="18" x14ac:dyDescent="0.2">
      <c r="B19" s="211" t="s">
        <v>146</v>
      </c>
      <c r="C19" s="240"/>
      <c r="D19" s="241"/>
      <c r="E19" s="214" t="s">
        <v>143</v>
      </c>
      <c r="F19" s="229"/>
      <c r="G19" s="229"/>
      <c r="H19" s="236"/>
      <c r="I19" s="220" t="s">
        <v>48</v>
      </c>
      <c r="J19" s="21"/>
      <c r="K19" s="21"/>
      <c r="L19" s="214" t="s">
        <v>154</v>
      </c>
      <c r="M19" s="229"/>
      <c r="N19" s="229"/>
      <c r="O19" s="236"/>
      <c r="P19" s="428"/>
      <c r="Q19" s="228"/>
      <c r="R19" s="228"/>
      <c r="S19" s="228"/>
      <c r="T19" s="228"/>
      <c r="U19" s="228"/>
      <c r="V19" s="514"/>
      <c r="W19" s="228"/>
      <c r="X19" s="228"/>
      <c r="Y19" s="228"/>
      <c r="Z19" s="228"/>
      <c r="AA19" s="228"/>
      <c r="AB19" s="228"/>
      <c r="AC19" s="228"/>
      <c r="AD19" s="228"/>
    </row>
    <row r="20" spans="2:30" s="227" customFormat="1" ht="18" x14ac:dyDescent="0.2">
      <c r="B20" s="211" t="s">
        <v>132</v>
      </c>
      <c r="C20" s="240"/>
      <c r="D20" s="241"/>
      <c r="E20" s="214" t="s">
        <v>143</v>
      </c>
      <c r="F20" s="229"/>
      <c r="G20" s="229"/>
      <c r="H20" s="236"/>
      <c r="I20" s="220" t="s">
        <v>100</v>
      </c>
      <c r="J20" s="21"/>
      <c r="K20" s="21"/>
      <c r="L20" s="214" t="s">
        <v>143</v>
      </c>
      <c r="M20" s="229"/>
      <c r="N20" s="229"/>
      <c r="O20" s="236"/>
      <c r="Q20" s="228"/>
      <c r="R20" s="228"/>
      <c r="S20" s="228"/>
      <c r="T20" s="228"/>
      <c r="U20" s="228"/>
      <c r="V20" s="517"/>
      <c r="W20" s="228"/>
      <c r="X20" s="228"/>
      <c r="Y20" s="228"/>
      <c r="Z20" s="228"/>
      <c r="AA20" s="228"/>
      <c r="AB20" s="228"/>
      <c r="AC20" s="228"/>
      <c r="AD20" s="228"/>
    </row>
    <row r="21" spans="2:30" s="227" customFormat="1" ht="18" x14ac:dyDescent="0.2">
      <c r="B21" s="220" t="s">
        <v>40</v>
      </c>
      <c r="C21" s="21"/>
      <c r="D21" s="21"/>
      <c r="E21" s="214" t="s">
        <v>143</v>
      </c>
      <c r="F21" s="229"/>
      <c r="G21" s="229"/>
      <c r="H21" s="236"/>
      <c r="I21" s="220" t="s">
        <v>155</v>
      </c>
      <c r="J21" s="21"/>
      <c r="K21" s="21"/>
      <c r="L21" s="214" t="s">
        <v>143</v>
      </c>
      <c r="M21" s="229"/>
      <c r="N21" s="229"/>
      <c r="O21" s="236"/>
      <c r="Q21" s="228"/>
      <c r="R21" s="228"/>
      <c r="S21" s="228"/>
      <c r="T21" s="228"/>
      <c r="U21" s="228"/>
      <c r="V21" s="228"/>
      <c r="W21" s="228"/>
      <c r="X21" s="228"/>
      <c r="Y21" s="228"/>
      <c r="Z21" s="228"/>
      <c r="AA21" s="228"/>
      <c r="AB21" s="228"/>
      <c r="AC21" s="228"/>
      <c r="AD21" s="228"/>
    </row>
    <row r="22" spans="2:30" s="227" customFormat="1" ht="18" x14ac:dyDescent="0.2">
      <c r="B22" s="211" t="s">
        <v>158</v>
      </c>
      <c r="C22" s="90"/>
      <c r="D22" s="90"/>
      <c r="E22" s="214" t="s">
        <v>143</v>
      </c>
      <c r="F22" s="229"/>
      <c r="G22" s="229"/>
      <c r="H22" s="236"/>
      <c r="I22" s="220" t="s">
        <v>159</v>
      </c>
      <c r="J22" s="21"/>
      <c r="K22" s="21"/>
      <c r="L22" s="214" t="s">
        <v>143</v>
      </c>
      <c r="M22" s="229"/>
      <c r="N22" s="229"/>
      <c r="O22" s="236"/>
      <c r="Q22" s="228"/>
      <c r="R22" s="228"/>
      <c r="S22" s="228"/>
      <c r="T22" s="228"/>
      <c r="U22" s="228"/>
      <c r="V22" s="228"/>
      <c r="W22" s="228"/>
      <c r="X22" s="228"/>
      <c r="Y22" s="228"/>
      <c r="Z22" s="228"/>
      <c r="AA22" s="228"/>
      <c r="AB22" s="228"/>
      <c r="AC22" s="228"/>
      <c r="AD22" s="228"/>
    </row>
    <row r="23" spans="2:30" s="227" customFormat="1" ht="18" x14ac:dyDescent="0.2">
      <c r="B23" s="204" t="s">
        <v>148</v>
      </c>
      <c r="C23" s="21"/>
      <c r="D23" s="21"/>
      <c r="E23" s="214" t="s">
        <v>143</v>
      </c>
      <c r="F23" s="229"/>
      <c r="G23" s="229"/>
      <c r="H23" s="236"/>
      <c r="I23" s="220" t="s">
        <v>101</v>
      </c>
      <c r="J23" s="21"/>
      <c r="K23" s="21"/>
      <c r="L23" s="214" t="s">
        <v>143</v>
      </c>
      <c r="M23" s="229"/>
      <c r="N23" s="229"/>
      <c r="O23" s="236"/>
      <c r="Q23" s="228"/>
      <c r="R23" s="228"/>
      <c r="S23" s="228"/>
      <c r="T23" s="228"/>
      <c r="U23" s="228"/>
      <c r="V23" s="228"/>
      <c r="W23" s="228"/>
      <c r="X23" s="228"/>
      <c r="Y23" s="228"/>
      <c r="Z23" s="228"/>
      <c r="AA23" s="228"/>
      <c r="AB23" s="228"/>
      <c r="AC23" s="228"/>
      <c r="AD23" s="228"/>
    </row>
    <row r="24" spans="2:30" s="227" customFormat="1" ht="18" x14ac:dyDescent="0.2">
      <c r="B24" s="204" t="s">
        <v>145</v>
      </c>
      <c r="C24" s="21"/>
      <c r="D24" s="21"/>
      <c r="E24" s="214" t="s">
        <v>143</v>
      </c>
      <c r="F24" s="229"/>
      <c r="G24" s="229"/>
      <c r="H24" s="236"/>
      <c r="I24" s="220" t="s">
        <v>59</v>
      </c>
      <c r="J24" s="21"/>
      <c r="K24" s="21"/>
      <c r="L24" s="214" t="s">
        <v>143</v>
      </c>
      <c r="M24" s="229"/>
      <c r="N24" s="229"/>
      <c r="O24" s="236"/>
      <c r="Q24" s="228"/>
      <c r="R24" s="228"/>
      <c r="S24" s="228"/>
      <c r="T24" s="228"/>
      <c r="U24" s="228"/>
      <c r="V24" s="228"/>
      <c r="W24" s="228"/>
      <c r="X24" s="228"/>
      <c r="Y24" s="228"/>
      <c r="Z24" s="228"/>
      <c r="AA24" s="228"/>
      <c r="AB24" s="228"/>
      <c r="AC24" s="228"/>
      <c r="AD24" s="228"/>
    </row>
    <row r="25" spans="2:30" s="227" customFormat="1" ht="18" x14ac:dyDescent="0.2">
      <c r="B25" s="220" t="s">
        <v>102</v>
      </c>
      <c r="C25" s="246"/>
      <c r="D25" s="238"/>
      <c r="E25" s="242" t="s">
        <v>152</v>
      </c>
      <c r="F25" s="243"/>
      <c r="G25" s="243"/>
      <c r="H25" s="243"/>
      <c r="I25" s="86"/>
      <c r="J25" s="85"/>
      <c r="K25" s="85"/>
      <c r="L25" s="242"/>
      <c r="M25" s="243"/>
      <c r="N25" s="243"/>
      <c r="O25" s="243"/>
      <c r="Q25" s="228"/>
      <c r="R25" s="228"/>
      <c r="S25" s="228"/>
      <c r="T25" s="228"/>
      <c r="U25" s="228"/>
      <c r="V25" s="228"/>
      <c r="W25" s="228"/>
      <c r="X25" s="228"/>
      <c r="Y25" s="228"/>
      <c r="Z25" s="228"/>
      <c r="AA25" s="228"/>
      <c r="AB25" s="228"/>
      <c r="AC25" s="228"/>
      <c r="AD25" s="228"/>
    </row>
    <row r="26" spans="2:30" s="227" customFormat="1" ht="18" x14ac:dyDescent="0.2">
      <c r="B26" s="244" t="s">
        <v>149</v>
      </c>
      <c r="C26" s="245"/>
      <c r="D26" s="245"/>
      <c r="E26" s="215" t="s">
        <v>143</v>
      </c>
      <c r="F26" s="229"/>
      <c r="G26" s="229"/>
      <c r="H26" s="236"/>
      <c r="I26" s="220" t="s">
        <v>150</v>
      </c>
      <c r="J26" s="21"/>
      <c r="K26" s="21"/>
      <c r="L26" s="214" t="s">
        <v>151</v>
      </c>
      <c r="M26" s="229"/>
      <c r="N26" s="229"/>
      <c r="O26" s="236"/>
      <c r="Q26" s="228"/>
      <c r="R26" s="228"/>
      <c r="S26" s="228"/>
      <c r="T26" s="228"/>
      <c r="U26" s="228"/>
      <c r="V26" s="228"/>
      <c r="W26" s="228"/>
      <c r="X26" s="228"/>
      <c r="Y26" s="228"/>
      <c r="Z26" s="228"/>
      <c r="AA26" s="228"/>
      <c r="AB26" s="228"/>
      <c r="AC26" s="228"/>
      <c r="AD26" s="228"/>
    </row>
    <row r="27" spans="2:30" s="227" customFormat="1" ht="18" x14ac:dyDescent="0.2">
      <c r="B27" s="242" t="s">
        <v>280</v>
      </c>
      <c r="C27" s="139"/>
      <c r="D27" s="139"/>
      <c r="E27" s="139"/>
      <c r="F27" s="139"/>
      <c r="G27" s="139"/>
      <c r="H27" s="139"/>
      <c r="I27" s="226"/>
      <c r="J27" s="226"/>
      <c r="K27" s="226"/>
      <c r="L27" s="226"/>
      <c r="M27" s="226"/>
      <c r="N27" s="226"/>
      <c r="O27" s="226"/>
      <c r="Q27" s="228"/>
      <c r="R27" s="228"/>
      <c r="S27" s="228"/>
      <c r="T27" s="228"/>
      <c r="U27" s="228"/>
      <c r="V27" s="228"/>
      <c r="W27" s="228"/>
      <c r="X27" s="228"/>
      <c r="Y27" s="228"/>
      <c r="Z27" s="228"/>
      <c r="AA27" s="228"/>
      <c r="AB27" s="228"/>
      <c r="AC27" s="228"/>
      <c r="AD27" s="228"/>
    </row>
    <row r="28" spans="2:30" s="227" customFormat="1" ht="22.5" customHeight="1" x14ac:dyDescent="0.2">
      <c r="B28" s="139"/>
      <c r="C28" s="139"/>
      <c r="D28" s="139"/>
      <c r="E28" s="139"/>
      <c r="F28" s="139"/>
      <c r="G28" s="139"/>
      <c r="H28" s="139"/>
      <c r="I28" s="226"/>
      <c r="J28" s="226"/>
      <c r="K28" s="226"/>
      <c r="L28" s="226"/>
      <c r="M28" s="226"/>
      <c r="N28" s="226"/>
      <c r="O28" s="226"/>
      <c r="Q28" s="228"/>
      <c r="R28" s="228"/>
      <c r="S28" s="228"/>
      <c r="T28" s="228"/>
      <c r="U28" s="228"/>
      <c r="V28" s="228"/>
      <c r="W28" s="228"/>
      <c r="X28" s="228"/>
      <c r="Y28" s="228"/>
      <c r="Z28" s="228"/>
      <c r="AA28" s="228"/>
      <c r="AB28" s="228"/>
      <c r="AC28" s="228"/>
      <c r="AD28" s="228"/>
    </row>
    <row r="29" spans="2:30" s="227" customFormat="1" ht="27.75" customHeight="1" x14ac:dyDescent="0.2">
      <c r="B29" s="518" t="s">
        <v>161</v>
      </c>
      <c r="C29" s="199"/>
      <c r="D29" s="199"/>
      <c r="E29" s="199"/>
      <c r="F29" s="199"/>
      <c r="G29" s="199"/>
      <c r="H29" s="199"/>
      <c r="I29" s="199"/>
      <c r="J29" s="199"/>
      <c r="K29" s="199"/>
      <c r="L29" s="199"/>
      <c r="M29" s="199"/>
      <c r="N29" s="199"/>
      <c r="O29" s="200"/>
      <c r="Q29" s="228"/>
      <c r="R29" s="228"/>
      <c r="S29" s="228"/>
      <c r="T29" s="228"/>
      <c r="U29" s="228"/>
      <c r="V29" s="514"/>
      <c r="W29" s="228"/>
      <c r="X29" s="228"/>
      <c r="Y29" s="228"/>
      <c r="Z29" s="228"/>
      <c r="AA29" s="228"/>
      <c r="AB29" s="228"/>
      <c r="AC29" s="228"/>
      <c r="AD29" s="228"/>
    </row>
    <row r="30" spans="2:30" s="227" customFormat="1" ht="9.75" customHeight="1" x14ac:dyDescent="0.2">
      <c r="B30" s="139"/>
      <c r="C30" s="139"/>
      <c r="D30" s="139"/>
      <c r="E30" s="139"/>
      <c r="F30" s="139"/>
      <c r="G30" s="139"/>
      <c r="H30" s="139"/>
      <c r="I30" s="226"/>
      <c r="J30" s="226"/>
      <c r="K30" s="226"/>
      <c r="L30" s="226"/>
      <c r="M30" s="226"/>
      <c r="N30" s="226"/>
      <c r="O30" s="226"/>
      <c r="Q30" s="228"/>
      <c r="R30" s="228"/>
      <c r="S30" s="228"/>
      <c r="T30" s="228"/>
      <c r="U30" s="228"/>
      <c r="V30" s="228"/>
      <c r="W30" s="228"/>
      <c r="X30" s="228"/>
      <c r="Y30" s="228"/>
      <c r="Z30" s="228"/>
      <c r="AA30" s="228"/>
      <c r="AB30" s="228"/>
      <c r="AC30" s="228"/>
      <c r="AD30" s="228"/>
    </row>
    <row r="31" spans="2:30" s="227" customFormat="1" ht="18" x14ac:dyDescent="0.2">
      <c r="B31" s="211" t="s">
        <v>88</v>
      </c>
      <c r="C31" s="240"/>
      <c r="D31" s="241"/>
      <c r="E31" s="214" t="s">
        <v>143</v>
      </c>
      <c r="F31" s="229"/>
      <c r="G31" s="229"/>
      <c r="H31" s="236"/>
      <c r="I31" s="220" t="s">
        <v>48</v>
      </c>
      <c r="J31" s="21"/>
      <c r="K31" s="21"/>
      <c r="L31" s="214" t="s">
        <v>163</v>
      </c>
      <c r="M31" s="229"/>
      <c r="N31" s="229"/>
      <c r="O31" s="236"/>
      <c r="Q31" s="58"/>
      <c r="R31" s="228"/>
      <c r="S31" s="228"/>
      <c r="T31" s="228"/>
      <c r="U31" s="228"/>
      <c r="V31" s="228"/>
      <c r="W31" s="228"/>
      <c r="X31" s="228"/>
      <c r="Y31" s="228"/>
      <c r="Z31" s="228"/>
      <c r="AA31" s="228"/>
      <c r="AB31" s="228"/>
      <c r="AC31" s="228"/>
      <c r="AD31" s="228"/>
    </row>
    <row r="32" spans="2:30" s="227" customFormat="1" ht="18" x14ac:dyDescent="0.2">
      <c r="B32" s="211" t="s">
        <v>132</v>
      </c>
      <c r="C32" s="240"/>
      <c r="D32" s="241"/>
      <c r="E32" s="214" t="s">
        <v>162</v>
      </c>
      <c r="F32" s="229"/>
      <c r="G32" s="229"/>
      <c r="H32" s="236"/>
      <c r="I32" s="220" t="s">
        <v>100</v>
      </c>
      <c r="J32" s="21"/>
      <c r="K32" s="21"/>
      <c r="L32" s="214" t="s">
        <v>143</v>
      </c>
      <c r="M32" s="229"/>
      <c r="N32" s="229"/>
      <c r="O32" s="236"/>
      <c r="Q32" s="228"/>
      <c r="R32" s="228"/>
      <c r="S32" s="228"/>
      <c r="T32" s="228"/>
      <c r="U32" s="228"/>
      <c r="V32" s="228"/>
      <c r="W32" s="228"/>
      <c r="X32" s="228"/>
      <c r="Y32" s="228"/>
      <c r="Z32" s="228"/>
      <c r="AA32" s="228"/>
      <c r="AB32" s="228"/>
      <c r="AC32" s="228"/>
      <c r="AD32" s="228"/>
    </row>
    <row r="33" spans="2:30" s="227" customFormat="1" ht="18" x14ac:dyDescent="0.2">
      <c r="B33" s="220" t="s">
        <v>40</v>
      </c>
      <c r="C33" s="21"/>
      <c r="D33" s="21"/>
      <c r="E33" s="214" t="s">
        <v>143</v>
      </c>
      <c r="F33" s="229"/>
      <c r="G33" s="229"/>
      <c r="H33" s="236"/>
      <c r="I33" s="220" t="s">
        <v>155</v>
      </c>
      <c r="J33" s="21"/>
      <c r="K33" s="21"/>
      <c r="L33" s="214" t="s">
        <v>143</v>
      </c>
      <c r="M33" s="229"/>
      <c r="N33" s="229"/>
      <c r="O33" s="236"/>
      <c r="Q33" s="228"/>
      <c r="R33" s="228"/>
      <c r="S33" s="228"/>
      <c r="T33" s="228"/>
      <c r="U33" s="228"/>
      <c r="V33" s="228"/>
      <c r="W33" s="228"/>
      <c r="X33" s="228"/>
      <c r="Y33" s="228"/>
      <c r="Z33" s="228"/>
      <c r="AA33" s="228"/>
      <c r="AB33" s="228"/>
      <c r="AC33" s="228"/>
      <c r="AD33" s="228"/>
    </row>
    <row r="34" spans="2:30" s="227" customFormat="1" ht="18" x14ac:dyDescent="0.2">
      <c r="B34" s="211" t="s">
        <v>158</v>
      </c>
      <c r="C34" s="90"/>
      <c r="D34" s="90"/>
      <c r="E34" s="214" t="s">
        <v>143</v>
      </c>
      <c r="F34" s="229"/>
      <c r="G34" s="229"/>
      <c r="H34" s="236"/>
      <c r="I34" s="220" t="s">
        <v>159</v>
      </c>
      <c r="J34" s="21"/>
      <c r="K34" s="21"/>
      <c r="L34" s="214" t="s">
        <v>143</v>
      </c>
      <c r="M34" s="229"/>
      <c r="N34" s="229"/>
      <c r="O34" s="236"/>
      <c r="Q34" s="228"/>
      <c r="R34" s="228"/>
      <c r="S34" s="228"/>
      <c r="T34" s="228"/>
      <c r="U34" s="228"/>
      <c r="V34" s="228"/>
      <c r="W34" s="228"/>
      <c r="X34" s="228"/>
      <c r="Y34" s="228"/>
      <c r="Z34" s="228"/>
      <c r="AA34" s="228"/>
      <c r="AB34" s="228"/>
      <c r="AC34" s="228"/>
      <c r="AD34" s="228"/>
    </row>
    <row r="35" spans="2:30" ht="18" x14ac:dyDescent="0.2">
      <c r="B35" s="204" t="s">
        <v>148</v>
      </c>
      <c r="C35" s="21"/>
      <c r="D35" s="21"/>
      <c r="E35" s="214" t="s">
        <v>143</v>
      </c>
      <c r="F35" s="229"/>
      <c r="G35" s="229"/>
      <c r="H35" s="236"/>
      <c r="I35" s="220" t="s">
        <v>101</v>
      </c>
      <c r="J35" s="21"/>
      <c r="K35" s="21"/>
      <c r="L35" s="214" t="s">
        <v>143</v>
      </c>
      <c r="M35" s="229"/>
      <c r="N35" s="229"/>
      <c r="O35" s="236"/>
      <c r="Q35" s="212"/>
      <c r="R35" s="212"/>
      <c r="S35" s="212"/>
      <c r="T35" s="212"/>
      <c r="U35" s="212"/>
      <c r="V35" s="212"/>
      <c r="W35" s="212"/>
      <c r="X35" s="212"/>
      <c r="Y35" s="212"/>
      <c r="Z35" s="212"/>
      <c r="AA35" s="212"/>
      <c r="AB35" s="212"/>
      <c r="AC35" s="212"/>
      <c r="AD35" s="212"/>
    </row>
    <row r="36" spans="2:30" ht="18" x14ac:dyDescent="0.2">
      <c r="B36" s="204" t="s">
        <v>145</v>
      </c>
      <c r="C36" s="21"/>
      <c r="D36" s="21"/>
      <c r="E36" s="214" t="s">
        <v>143</v>
      </c>
      <c r="F36" s="229"/>
      <c r="G36" s="229"/>
      <c r="H36" s="236"/>
      <c r="I36" s="220" t="s">
        <v>59</v>
      </c>
      <c r="J36" s="21"/>
      <c r="K36" s="21"/>
      <c r="L36" s="214" t="s">
        <v>143</v>
      </c>
      <c r="M36" s="229"/>
      <c r="N36" s="229"/>
      <c r="O36" s="236"/>
      <c r="Q36" s="212"/>
      <c r="R36" s="212"/>
      <c r="S36" s="212"/>
      <c r="T36" s="212"/>
      <c r="U36" s="212"/>
      <c r="V36" s="212"/>
      <c r="W36" s="212"/>
      <c r="X36" s="212"/>
      <c r="Y36" s="212"/>
      <c r="Z36" s="212"/>
      <c r="AA36" s="212"/>
      <c r="AB36" s="212"/>
      <c r="AC36" s="212"/>
      <c r="AD36" s="212"/>
    </row>
    <row r="37" spans="2:30" ht="18" x14ac:dyDescent="0.2">
      <c r="B37" s="220" t="s">
        <v>102</v>
      </c>
      <c r="C37" s="246"/>
      <c r="D37" s="238"/>
      <c r="E37" s="242" t="s">
        <v>282</v>
      </c>
      <c r="F37" s="243"/>
      <c r="G37" s="243"/>
      <c r="H37" s="243"/>
      <c r="I37" s="86"/>
      <c r="J37" s="85"/>
      <c r="K37" s="85"/>
      <c r="L37" s="242"/>
      <c r="M37" s="243"/>
      <c r="N37" s="243"/>
      <c r="O37" s="243"/>
      <c r="Q37" s="212"/>
      <c r="R37" s="212"/>
      <c r="S37" s="212"/>
      <c r="T37" s="212"/>
      <c r="U37" s="212"/>
      <c r="V37" s="212"/>
      <c r="W37" s="212"/>
      <c r="X37" s="212"/>
      <c r="Y37" s="212"/>
      <c r="Z37" s="212"/>
      <c r="AA37" s="212"/>
      <c r="AB37" s="212"/>
      <c r="AC37" s="212"/>
      <c r="AD37" s="212"/>
    </row>
    <row r="38" spans="2:30" ht="15" x14ac:dyDescent="0.2">
      <c r="B38" s="244" t="s">
        <v>149</v>
      </c>
      <c r="C38" s="245"/>
      <c r="D38" s="245"/>
      <c r="E38" s="215" t="s">
        <v>143</v>
      </c>
      <c r="F38" s="229"/>
      <c r="G38" s="229"/>
      <c r="H38" s="236"/>
      <c r="I38" s="220" t="s">
        <v>150</v>
      </c>
      <c r="J38" s="21"/>
      <c r="K38" s="21"/>
      <c r="L38" s="214" t="s">
        <v>151</v>
      </c>
      <c r="M38" s="229"/>
      <c r="N38" s="229"/>
      <c r="O38" s="236"/>
    </row>
    <row r="39" spans="2:30" x14ac:dyDescent="0.2">
      <c r="B39" s="242" t="s">
        <v>279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4"/>
  <sheetViews>
    <sheetView showGridLines="0" zoomScale="80" zoomScaleNormal="80" workbookViewId="0">
      <selection activeCell="E10" sqref="E10"/>
    </sheetView>
  </sheetViews>
  <sheetFormatPr defaultColWidth="9.33203125" defaultRowHeight="15" x14ac:dyDescent="0.2"/>
  <cols>
    <col min="1" max="1" width="1" style="1" customWidth="1"/>
    <col min="2" max="2" width="28" style="1" customWidth="1"/>
    <col min="3" max="3" width="20" style="1" customWidth="1"/>
    <col min="4" max="4" width="61.33203125" style="1" customWidth="1"/>
    <col min="5" max="5" width="20.83203125" style="1" customWidth="1"/>
    <col min="6" max="6" width="27.6640625" style="1" customWidth="1"/>
    <col min="7" max="8" width="20.83203125" style="1" customWidth="1"/>
    <col min="9" max="9" width="17.83203125" style="1" customWidth="1"/>
    <col min="10" max="10" width="66.5" style="1" customWidth="1"/>
    <col min="11" max="16384" width="9.33203125" style="1"/>
  </cols>
  <sheetData>
    <row r="1" spans="2:13" ht="15" customHeight="1" x14ac:dyDescent="0.2"/>
    <row r="2" spans="2:13" ht="15" customHeight="1" x14ac:dyDescent="0.2"/>
    <row r="3" spans="2:13" ht="15" customHeight="1" x14ac:dyDescent="0.2"/>
    <row r="4" spans="2:13" ht="15" customHeight="1" x14ac:dyDescent="0.2"/>
    <row r="5" spans="2:13" ht="15" customHeight="1" x14ac:dyDescent="0.2"/>
    <row r="6" spans="2:13" ht="15" customHeight="1" x14ac:dyDescent="0.2"/>
    <row r="7" spans="2:13" s="28" customFormat="1" ht="22.5" customHeight="1" x14ac:dyDescent="0.2">
      <c r="B7" s="426" t="s">
        <v>89</v>
      </c>
      <c r="C7" s="426"/>
      <c r="D7" s="426"/>
      <c r="E7" s="426"/>
      <c r="F7" s="426"/>
      <c r="G7" s="426"/>
      <c r="H7" s="426"/>
      <c r="I7" s="426"/>
      <c r="J7" s="426"/>
    </row>
    <row r="8" spans="2:13" s="28" customFormat="1" ht="22.5" customHeight="1" x14ac:dyDescent="0.2">
      <c r="B8" s="483"/>
      <c r="C8" s="483"/>
      <c r="D8" s="483"/>
      <c r="E8" s="483"/>
      <c r="F8" s="483"/>
      <c r="G8" s="483"/>
      <c r="H8" s="483"/>
      <c r="I8" s="483"/>
      <c r="J8" s="483"/>
    </row>
    <row r="9" spans="2:13" x14ac:dyDescent="0.2">
      <c r="B9" s="6"/>
      <c r="C9" s="6"/>
      <c r="D9" s="6"/>
      <c r="E9" s="6"/>
      <c r="F9" s="6"/>
      <c r="G9" s="6"/>
      <c r="H9" s="6"/>
      <c r="I9" s="6"/>
      <c r="J9" s="26"/>
    </row>
    <row r="10" spans="2:13" ht="29.25" customHeight="1" x14ac:dyDescent="0.2">
      <c r="B10" s="195" t="s">
        <v>352</v>
      </c>
      <c r="C10" s="196"/>
      <c r="D10" s="196"/>
      <c r="E10" s="196"/>
      <c r="F10" s="196"/>
      <c r="G10" s="196"/>
      <c r="H10" s="197"/>
    </row>
    <row r="11" spans="2:13" ht="33.75" customHeight="1" x14ac:dyDescent="0.2">
      <c r="B11" s="145" t="s">
        <v>14</v>
      </c>
      <c r="C11" s="145" t="s">
        <v>75</v>
      </c>
      <c r="D11" s="145" t="s">
        <v>15</v>
      </c>
      <c r="E11" s="147" t="s">
        <v>16</v>
      </c>
      <c r="F11" s="437" t="s">
        <v>215</v>
      </c>
      <c r="G11" s="147" t="s">
        <v>217</v>
      </c>
      <c r="H11" s="147" t="s">
        <v>91</v>
      </c>
      <c r="I11" s="520"/>
      <c r="J11" s="27"/>
      <c r="M11" s="170"/>
    </row>
    <row r="12" spans="2:13" ht="45.75" customHeight="1" x14ac:dyDescent="0.2">
      <c r="B12" s="154"/>
      <c r="C12" s="154"/>
      <c r="D12" s="306"/>
      <c r="E12" s="519" t="s">
        <v>294</v>
      </c>
      <c r="F12" s="346" t="s">
        <v>203</v>
      </c>
      <c r="G12" s="346" t="s">
        <v>216</v>
      </c>
      <c r="H12" s="479"/>
      <c r="I12" s="520"/>
      <c r="J12" s="27"/>
    </row>
    <row r="13" spans="2:13" ht="45.75" customHeight="1" x14ac:dyDescent="0.2">
      <c r="B13" s="482" t="s">
        <v>278</v>
      </c>
      <c r="C13" s="429"/>
      <c r="D13" s="430"/>
      <c r="E13" s="431"/>
      <c r="F13" s="431"/>
      <c r="G13" s="431"/>
      <c r="H13" s="432"/>
      <c r="I13" s="432"/>
      <c r="J13" s="433"/>
      <c r="K13" s="169"/>
    </row>
    <row r="14" spans="2:13" x14ac:dyDescent="0.2">
      <c r="J14" s="27"/>
    </row>
  </sheetData>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K16"/>
  <sheetViews>
    <sheetView showGridLines="0" zoomScale="80" zoomScaleNormal="80" workbookViewId="0">
      <selection activeCell="G10" sqref="G10"/>
    </sheetView>
  </sheetViews>
  <sheetFormatPr defaultColWidth="9.33203125" defaultRowHeight="15" x14ac:dyDescent="0.2"/>
  <cols>
    <col min="1" max="1" width="1" style="1" customWidth="1"/>
    <col min="2" max="2" width="18.5" style="1" customWidth="1"/>
    <col min="3" max="3" width="19" style="1" customWidth="1"/>
    <col min="4" max="4" width="20.1640625" style="1" customWidth="1"/>
    <col min="5" max="5" width="22.83203125" style="1" customWidth="1"/>
    <col min="6" max="6" width="24.33203125" style="1" customWidth="1"/>
    <col min="7" max="7" width="19.33203125" style="1" customWidth="1"/>
    <col min="8" max="8" width="20.6640625" style="1" customWidth="1"/>
    <col min="9" max="9" width="23.5" style="1" customWidth="1"/>
    <col min="10" max="10" width="9.33203125" style="1"/>
    <col min="11" max="11" width="89" style="1" customWidth="1"/>
    <col min="12" max="16384" width="9.33203125" style="1"/>
  </cols>
  <sheetData>
    <row r="6" spans="2:11" ht="33" customHeight="1" x14ac:dyDescent="0.2">
      <c r="B6" s="130" t="s">
        <v>17</v>
      </c>
      <c r="C6" s="130"/>
      <c r="D6" s="130"/>
      <c r="E6" s="130"/>
      <c r="F6" s="130"/>
      <c r="G6" s="130"/>
      <c r="H6" s="130"/>
      <c r="I6" s="130"/>
    </row>
    <row r="7" spans="2:11" ht="22.5" customHeight="1" x14ac:dyDescent="0.2">
      <c r="B7" s="425"/>
      <c r="C7" s="425"/>
      <c r="D7" s="425"/>
      <c r="E7" s="425"/>
      <c r="F7" s="425"/>
      <c r="G7" s="425"/>
      <c r="H7" s="425"/>
      <c r="I7" s="508"/>
    </row>
    <row r="8" spans="2:11" ht="21" customHeight="1" x14ac:dyDescent="0.2">
      <c r="B8" s="539" t="s">
        <v>18</v>
      </c>
      <c r="C8" s="540"/>
      <c r="D8" s="540"/>
      <c r="E8" s="540"/>
      <c r="F8" s="540"/>
      <c r="G8" s="540"/>
      <c r="H8" s="541"/>
      <c r="I8" s="36"/>
    </row>
    <row r="9" spans="2:11" ht="15" customHeight="1" x14ac:dyDescent="0.2">
      <c r="B9" s="542"/>
      <c r="C9" s="543"/>
      <c r="D9" s="543"/>
      <c r="E9" s="543"/>
      <c r="F9" s="543"/>
      <c r="G9" s="543"/>
      <c r="H9" s="544"/>
      <c r="I9" s="27"/>
    </row>
    <row r="10" spans="2:11" ht="27.75" customHeight="1" x14ac:dyDescent="0.2">
      <c r="B10" s="150" t="s">
        <v>19</v>
      </c>
      <c r="C10" s="150" t="s">
        <v>20</v>
      </c>
      <c r="D10" s="150" t="s">
        <v>21</v>
      </c>
      <c r="E10" s="150" t="s">
        <v>22</v>
      </c>
      <c r="F10" s="145" t="s">
        <v>76</v>
      </c>
      <c r="G10" s="145" t="s">
        <v>351</v>
      </c>
      <c r="H10" s="150" t="s">
        <v>23</v>
      </c>
      <c r="J10" s="27"/>
      <c r="K10" s="27"/>
    </row>
    <row r="11" spans="2:11" ht="17.25" customHeight="1" x14ac:dyDescent="0.2">
      <c r="B11" s="148"/>
      <c r="C11" s="148"/>
      <c r="D11" s="148"/>
      <c r="E11" s="148"/>
      <c r="F11" s="151"/>
      <c r="G11" s="345"/>
      <c r="H11" s="7"/>
      <c r="J11" s="27"/>
      <c r="K11" s="27"/>
    </row>
    <row r="12" spans="2:11" x14ac:dyDescent="0.2">
      <c r="B12" s="6"/>
      <c r="C12" s="6"/>
      <c r="D12" s="6"/>
      <c r="E12" s="6"/>
      <c r="F12" s="6"/>
      <c r="G12" s="6"/>
      <c r="H12" s="5"/>
      <c r="J12" s="27"/>
      <c r="K12" s="27"/>
    </row>
    <row r="13" spans="2:11" x14ac:dyDescent="0.2">
      <c r="B13" s="539" t="s">
        <v>24</v>
      </c>
      <c r="C13" s="540"/>
      <c r="D13" s="540"/>
      <c r="E13" s="540"/>
      <c r="F13" s="540"/>
      <c r="G13" s="540"/>
      <c r="H13" s="541"/>
      <c r="J13" s="27"/>
      <c r="K13" s="27"/>
    </row>
    <row r="14" spans="2:11" x14ac:dyDescent="0.2">
      <c r="B14" s="542"/>
      <c r="C14" s="543"/>
      <c r="D14" s="543"/>
      <c r="E14" s="543"/>
      <c r="F14" s="543"/>
      <c r="G14" s="543"/>
      <c r="H14" s="544"/>
      <c r="I14" s="27"/>
      <c r="J14" s="27"/>
      <c r="K14" s="27"/>
    </row>
    <row r="15" spans="2:11" ht="29.25" customHeight="1" x14ac:dyDescent="0.2">
      <c r="B15" s="149" t="s">
        <v>25</v>
      </c>
      <c r="C15" s="149" t="s">
        <v>26</v>
      </c>
      <c r="D15" s="149" t="s">
        <v>22</v>
      </c>
      <c r="E15" s="537" t="s">
        <v>76</v>
      </c>
      <c r="F15" s="538"/>
      <c r="G15" s="152" t="s">
        <v>351</v>
      </c>
      <c r="H15" s="96" t="s">
        <v>23</v>
      </c>
    </row>
    <row r="16" spans="2:11" ht="18" customHeight="1" x14ac:dyDescent="0.2">
      <c r="B16" s="146"/>
      <c r="C16" s="146"/>
      <c r="D16" s="146"/>
      <c r="E16" s="536"/>
      <c r="F16" s="536"/>
      <c r="G16" s="153"/>
      <c r="H16" s="8"/>
    </row>
  </sheetData>
  <mergeCells count="4">
    <mergeCell ref="E16:F16"/>
    <mergeCell ref="E15:F15"/>
    <mergeCell ref="B8:H9"/>
    <mergeCell ref="B13:H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I75"/>
  <sheetViews>
    <sheetView showGridLines="0" zoomScale="80" zoomScaleNormal="80" workbookViewId="0">
      <selection activeCell="H69" sqref="H69"/>
    </sheetView>
  </sheetViews>
  <sheetFormatPr defaultColWidth="9.33203125" defaultRowHeight="15" x14ac:dyDescent="0.2"/>
  <cols>
    <col min="1" max="1" width="1.83203125" style="1" customWidth="1"/>
    <col min="2" max="2" width="16.83203125" style="1" customWidth="1"/>
    <col min="3" max="14" width="9.33203125" style="1"/>
    <col min="15" max="15" width="9.6640625" style="1" bestFit="1" customWidth="1"/>
    <col min="16" max="16" width="9.83203125" style="1" bestFit="1" customWidth="1"/>
    <col min="17" max="17" width="9.33203125" style="1"/>
    <col min="18" max="18" width="11" style="1" bestFit="1" customWidth="1"/>
    <col min="19" max="32" width="9.33203125" style="1"/>
    <col min="33" max="33" width="29.83203125" style="1" customWidth="1"/>
    <col min="34" max="16384" width="9.33203125" style="1"/>
  </cols>
  <sheetData>
    <row r="6" spans="2:33" ht="28.5" customHeight="1" x14ac:dyDescent="0.2">
      <c r="B6" s="427" t="s">
        <v>170</v>
      </c>
      <c r="C6" s="130"/>
      <c r="D6" s="130"/>
      <c r="E6" s="130"/>
      <c r="F6" s="130"/>
      <c r="G6" s="130"/>
      <c r="H6" s="130"/>
      <c r="I6" s="130"/>
      <c r="J6" s="130"/>
      <c r="K6" s="130"/>
      <c r="L6" s="130"/>
      <c r="M6" s="130"/>
      <c r="N6" s="130"/>
      <c r="O6" s="130"/>
      <c r="P6" s="62"/>
    </row>
    <row r="7" spans="2:33" ht="14.25" customHeight="1" x14ac:dyDescent="0.2">
      <c r="B7" s="180"/>
      <c r="D7" s="163"/>
      <c r="E7" s="163"/>
      <c r="F7" s="163"/>
      <c r="G7" s="163"/>
      <c r="H7" s="41"/>
      <c r="I7" s="43"/>
      <c r="J7" s="43"/>
      <c r="K7" s="44"/>
      <c r="L7" s="44"/>
      <c r="M7" s="41"/>
      <c r="N7" s="130"/>
      <c r="O7" s="130"/>
    </row>
    <row r="8" spans="2:33" ht="21" customHeight="1" x14ac:dyDescent="0.2">
      <c r="B8" s="195" t="s">
        <v>177</v>
      </c>
      <c r="C8" s="196"/>
      <c r="D8" s="196"/>
      <c r="E8" s="196"/>
      <c r="F8" s="196"/>
      <c r="G8" s="196"/>
      <c r="H8" s="196"/>
      <c r="I8" s="196"/>
      <c r="J8" s="196"/>
      <c r="K8" s="196"/>
      <c r="L8" s="196"/>
      <c r="M8" s="196"/>
      <c r="N8" s="196"/>
      <c r="O8" s="197"/>
      <c r="Q8" s="275"/>
    </row>
    <row r="9" spans="2:33" x14ac:dyDescent="0.2">
      <c r="B9" s="252" t="s">
        <v>172</v>
      </c>
      <c r="C9" s="253"/>
      <c r="D9" s="253"/>
      <c r="E9" s="253"/>
      <c r="F9" s="253"/>
      <c r="G9" s="253"/>
      <c r="H9" s="253"/>
      <c r="I9" s="253"/>
      <c r="J9" s="253"/>
      <c r="K9" s="253"/>
      <c r="L9" s="253"/>
      <c r="M9" s="253"/>
      <c r="N9" s="253"/>
      <c r="O9" s="254"/>
      <c r="Q9" s="179"/>
    </row>
    <row r="10" spans="2:33" ht="32.25" customHeight="1" x14ac:dyDescent="0.2">
      <c r="B10" s="258" t="s">
        <v>143</v>
      </c>
      <c r="C10" s="255"/>
      <c r="D10" s="256"/>
      <c r="E10" s="256"/>
      <c r="F10" s="256"/>
      <c r="G10" s="256"/>
      <c r="H10" s="256"/>
      <c r="I10" s="256"/>
      <c r="J10" s="256"/>
      <c r="K10" s="256"/>
      <c r="L10" s="256"/>
      <c r="M10" s="256"/>
      <c r="N10" s="257"/>
      <c r="O10" s="250"/>
      <c r="P10" s="251" t="s">
        <v>169</v>
      </c>
    </row>
    <row r="11" spans="2:33" x14ac:dyDescent="0.2">
      <c r="B11" s="252" t="s">
        <v>173</v>
      </c>
      <c r="C11" s="253"/>
      <c r="D11" s="253"/>
      <c r="E11" s="253"/>
      <c r="F11" s="253"/>
      <c r="G11" s="253"/>
      <c r="H11" s="253"/>
      <c r="I11" s="253"/>
      <c r="J11" s="253"/>
      <c r="K11" s="253"/>
      <c r="L11" s="253"/>
      <c r="M11" s="253"/>
      <c r="N11" s="253"/>
      <c r="O11" s="254"/>
      <c r="Q11" s="179"/>
    </row>
    <row r="12" spans="2:33" ht="32.25" customHeight="1" x14ac:dyDescent="0.2">
      <c r="B12" s="258" t="s">
        <v>143</v>
      </c>
      <c r="C12" s="255"/>
      <c r="D12" s="256"/>
      <c r="E12" s="256"/>
      <c r="F12" s="256"/>
      <c r="G12" s="256"/>
      <c r="H12" s="256"/>
      <c r="I12" s="256"/>
      <c r="J12" s="256"/>
      <c r="K12" s="256"/>
      <c r="L12" s="256"/>
      <c r="M12" s="256"/>
      <c r="N12" s="257"/>
      <c r="O12" s="250"/>
      <c r="P12" s="251" t="s">
        <v>169</v>
      </c>
    </row>
    <row r="13" spans="2:33" ht="21" customHeight="1" x14ac:dyDescent="0.2">
      <c r="B13" s="130"/>
      <c r="C13" s="130"/>
      <c r="D13" s="130"/>
      <c r="E13" s="130"/>
      <c r="F13" s="130"/>
      <c r="G13" s="130"/>
      <c r="H13" s="130"/>
      <c r="I13" s="130"/>
      <c r="J13" s="130"/>
      <c r="K13" s="130"/>
      <c r="L13" s="130"/>
      <c r="M13" s="130"/>
      <c r="N13" s="130"/>
      <c r="O13" s="130"/>
    </row>
    <row r="14" spans="2:33" ht="21" customHeight="1" x14ac:dyDescent="0.2">
      <c r="B14" s="198" t="s">
        <v>178</v>
      </c>
      <c r="C14" s="199"/>
      <c r="D14" s="199"/>
      <c r="E14" s="199"/>
      <c r="F14" s="199"/>
      <c r="G14" s="199"/>
      <c r="H14" s="199"/>
      <c r="I14" s="199"/>
      <c r="J14" s="199"/>
      <c r="K14" s="199"/>
      <c r="L14" s="199"/>
      <c r="M14" s="199"/>
      <c r="N14" s="199"/>
      <c r="O14" s="200"/>
      <c r="P14" s="521"/>
      <c r="Q14" s="158"/>
      <c r="R14" s="158"/>
      <c r="S14" s="158"/>
      <c r="T14" s="158"/>
      <c r="U14" s="158"/>
      <c r="V14" s="158"/>
      <c r="W14" s="158"/>
      <c r="X14" s="158"/>
      <c r="Y14" s="158"/>
      <c r="Z14" s="158"/>
      <c r="AA14" s="158"/>
      <c r="AB14" s="158"/>
      <c r="AC14" s="158"/>
      <c r="AD14" s="158"/>
      <c r="AE14" s="158"/>
      <c r="AF14" s="158"/>
    </row>
    <row r="15" spans="2:33" ht="21" customHeight="1" x14ac:dyDescent="0.2">
      <c r="B15" s="198" t="s">
        <v>43</v>
      </c>
      <c r="C15" s="200"/>
      <c r="D15" s="484" t="s">
        <v>283</v>
      </c>
      <c r="E15" s="271"/>
      <c r="F15" s="198" t="s">
        <v>44</v>
      </c>
      <c r="G15" s="199"/>
      <c r="H15" s="200"/>
      <c r="I15" s="554" t="s">
        <v>283</v>
      </c>
      <c r="J15" s="555"/>
      <c r="K15" s="198" t="s">
        <v>201</v>
      </c>
      <c r="L15" s="199"/>
      <c r="M15" s="200"/>
      <c r="N15" s="556" t="s">
        <v>284</v>
      </c>
      <c r="O15" s="557"/>
      <c r="P15" s="521"/>
      <c r="Q15" s="158"/>
      <c r="R15" s="158"/>
      <c r="S15" s="158"/>
      <c r="T15" s="158"/>
      <c r="U15" s="158"/>
      <c r="V15" s="158"/>
      <c r="W15" s="158"/>
      <c r="X15" s="158"/>
      <c r="Y15" s="158"/>
      <c r="Z15" s="158"/>
      <c r="AA15" s="158"/>
      <c r="AB15" s="158"/>
      <c r="AC15" s="158"/>
      <c r="AD15" s="158"/>
      <c r="AE15" s="158"/>
      <c r="AF15" s="158"/>
    </row>
    <row r="16" spans="2:33" ht="15.75" customHeight="1" x14ac:dyDescent="0.2">
      <c r="C16" s="164"/>
      <c r="D16" s="164"/>
      <c r="E16" s="164"/>
      <c r="F16" s="172"/>
      <c r="G16" s="172"/>
      <c r="H16" s="172"/>
      <c r="I16" s="172"/>
      <c r="J16" s="172"/>
      <c r="K16" s="172"/>
      <c r="L16" s="172"/>
      <c r="M16" s="172"/>
      <c r="N16" s="172"/>
      <c r="O16" s="158"/>
      <c r="P16" s="521"/>
      <c r="Q16" s="158"/>
      <c r="S16" s="158"/>
      <c r="T16" s="158"/>
      <c r="U16" s="158"/>
      <c r="V16" s="158"/>
      <c r="W16" s="158"/>
      <c r="X16" s="158"/>
      <c r="Y16" s="158"/>
      <c r="Z16" s="158"/>
      <c r="AA16" s="158"/>
      <c r="AB16" s="158"/>
      <c r="AC16" s="158"/>
      <c r="AD16" s="158"/>
      <c r="AE16" s="158"/>
      <c r="AF16" s="158"/>
      <c r="AG16" s="27"/>
    </row>
    <row r="17" spans="1:34" ht="21" customHeight="1" x14ac:dyDescent="0.2">
      <c r="B17" s="275"/>
      <c r="C17" s="164"/>
      <c r="D17" s="164"/>
      <c r="E17" s="164"/>
      <c r="F17" s="172"/>
      <c r="G17" s="172"/>
      <c r="H17" s="172"/>
      <c r="I17" s="172"/>
      <c r="J17" s="172"/>
      <c r="K17" s="172"/>
      <c r="L17" s="172"/>
      <c r="M17" s="172"/>
      <c r="N17" s="172"/>
      <c r="O17" s="158"/>
      <c r="Q17" s="158"/>
      <c r="S17" s="158"/>
      <c r="T17" s="158"/>
      <c r="U17" s="158"/>
      <c r="V17" s="27"/>
      <c r="W17" s="522"/>
      <c r="X17" s="522"/>
      <c r="Y17" s="522"/>
      <c r="Z17" s="522"/>
      <c r="AA17" s="522"/>
      <c r="AB17" s="522"/>
      <c r="AC17" s="522"/>
      <c r="AD17" s="522"/>
      <c r="AE17" s="522"/>
      <c r="AF17" s="522"/>
      <c r="AG17" s="27"/>
      <c r="AH17" s="27"/>
    </row>
    <row r="18" spans="1:34" ht="21.75" customHeight="1" x14ac:dyDescent="0.2">
      <c r="B18" s="198" t="s">
        <v>128</v>
      </c>
      <c r="C18" s="199"/>
      <c r="D18" s="199"/>
      <c r="E18" s="199"/>
      <c r="F18" s="199"/>
      <c r="G18" s="199"/>
      <c r="H18" s="199"/>
      <c r="I18" s="199"/>
      <c r="J18" s="199"/>
      <c r="K18" s="199"/>
      <c r="L18" s="199"/>
      <c r="M18" s="199"/>
      <c r="N18" s="199"/>
      <c r="O18" s="199"/>
      <c r="P18" s="199"/>
      <c r="Q18" s="199"/>
      <c r="R18" s="200"/>
      <c r="X18" s="27"/>
      <c r="Y18" s="27"/>
      <c r="Z18" s="27"/>
      <c r="AA18" s="27"/>
      <c r="AB18" s="27"/>
      <c r="AC18" s="27"/>
      <c r="AD18" s="27"/>
      <c r="AE18" s="27"/>
      <c r="AF18" s="27"/>
      <c r="AG18" s="27"/>
      <c r="AH18" s="27"/>
    </row>
    <row r="19" spans="1:34" ht="6.75" customHeight="1" x14ac:dyDescent="0.2">
      <c r="B19" s="111"/>
      <c r="C19" s="111"/>
      <c r="D19" s="111"/>
      <c r="E19" s="111"/>
      <c r="F19" s="111"/>
      <c r="G19" s="111"/>
      <c r="H19" s="111"/>
      <c r="I19" s="111"/>
      <c r="J19" s="111"/>
      <c r="K19" s="111"/>
      <c r="L19" s="111"/>
      <c r="M19" s="111"/>
      <c r="N19" s="111"/>
      <c r="O19" s="111"/>
      <c r="P19" s="111"/>
      <c r="Q19" s="111"/>
      <c r="R19" s="111"/>
    </row>
    <row r="20" spans="1:34" s="17" customFormat="1" ht="33.75" customHeight="1" x14ac:dyDescent="0.2">
      <c r="A20" s="40"/>
      <c r="B20" s="552" t="s">
        <v>38</v>
      </c>
      <c r="C20" s="546" t="s">
        <v>39</v>
      </c>
      <c r="D20" s="547"/>
      <c r="E20" s="546" t="s">
        <v>40</v>
      </c>
      <c r="F20" s="550"/>
      <c r="G20" s="546" t="s">
        <v>41</v>
      </c>
      <c r="H20" s="547"/>
      <c r="I20" s="272" t="s">
        <v>171</v>
      </c>
      <c r="J20" s="273"/>
      <c r="K20" s="273"/>
      <c r="L20" s="273"/>
      <c r="M20" s="273"/>
      <c r="N20" s="120"/>
      <c r="O20" s="115" t="s">
        <v>32</v>
      </c>
      <c r="P20" s="137" t="s">
        <v>35</v>
      </c>
      <c r="Q20" s="274"/>
      <c r="R20" s="545" t="s">
        <v>42</v>
      </c>
    </row>
    <row r="21" spans="1:34" s="17" customFormat="1" ht="30" x14ac:dyDescent="0.2">
      <c r="A21" s="40"/>
      <c r="B21" s="553"/>
      <c r="C21" s="548"/>
      <c r="D21" s="549"/>
      <c r="E21" s="548"/>
      <c r="F21" s="551"/>
      <c r="G21" s="548"/>
      <c r="H21" s="549"/>
      <c r="I21" s="118" t="s">
        <v>43</v>
      </c>
      <c r="J21" s="118" t="s">
        <v>44</v>
      </c>
      <c r="K21" s="115" t="s">
        <v>45</v>
      </c>
      <c r="L21" s="115" t="s">
        <v>46</v>
      </c>
      <c r="M21" s="115" t="s">
        <v>47</v>
      </c>
      <c r="N21" s="115" t="s">
        <v>48</v>
      </c>
      <c r="O21" s="115" t="s">
        <v>30</v>
      </c>
      <c r="P21" s="137" t="s">
        <v>244</v>
      </c>
      <c r="Q21" s="137" t="s">
        <v>30</v>
      </c>
      <c r="R21" s="545"/>
    </row>
    <row r="22" spans="1:34" x14ac:dyDescent="0.2">
      <c r="A22" s="27"/>
      <c r="B22" s="116"/>
      <c r="C22" s="558"/>
      <c r="D22" s="559"/>
      <c r="E22" s="116"/>
      <c r="F22" s="117"/>
      <c r="G22" s="116"/>
      <c r="H22" s="117"/>
      <c r="I22" s="121"/>
      <c r="J22" s="121"/>
      <c r="K22" s="119"/>
      <c r="L22" s="119"/>
      <c r="M22" s="116"/>
      <c r="N22" s="116"/>
      <c r="O22" s="122" t="s">
        <v>27</v>
      </c>
      <c r="P22" s="122" t="s">
        <v>27</v>
      </c>
      <c r="Q22" s="122" t="s">
        <v>27</v>
      </c>
      <c r="R22" s="123" t="s">
        <v>27</v>
      </c>
    </row>
    <row r="23" spans="1:34" ht="15.2" customHeight="1" x14ac:dyDescent="0.2">
      <c r="A23" s="27"/>
      <c r="B23" s="41" t="s">
        <v>176</v>
      </c>
      <c r="C23" s="42"/>
      <c r="D23" s="42"/>
      <c r="E23" s="41"/>
      <c r="F23" s="41"/>
      <c r="G23" s="41"/>
      <c r="H23" s="41"/>
      <c r="I23" s="43"/>
      <c r="J23" s="43"/>
      <c r="K23" s="44"/>
      <c r="L23" s="44"/>
      <c r="M23" s="41"/>
      <c r="N23" s="41"/>
      <c r="O23" s="45"/>
      <c r="P23" s="45"/>
      <c r="Q23" s="45"/>
      <c r="R23" s="45"/>
    </row>
    <row r="24" spans="1:34" ht="26.25" customHeight="1" x14ac:dyDescent="0.2">
      <c r="A24" s="27"/>
      <c r="B24" s="41"/>
      <c r="C24" s="42"/>
      <c r="D24" s="42"/>
      <c r="E24" s="41"/>
      <c r="F24" s="41"/>
      <c r="G24" s="41"/>
      <c r="H24" s="41"/>
      <c r="I24" s="43"/>
      <c r="J24" s="43"/>
      <c r="K24" s="44"/>
      <c r="L24" s="44"/>
      <c r="M24" s="41"/>
      <c r="N24" s="41"/>
      <c r="O24" s="110"/>
      <c r="P24" s="110"/>
      <c r="Q24" s="110"/>
      <c r="R24" s="110"/>
    </row>
    <row r="25" spans="1:34" x14ac:dyDescent="0.2">
      <c r="B25" s="195" t="s">
        <v>180</v>
      </c>
      <c r="C25" s="196"/>
      <c r="D25" s="196"/>
      <c r="E25" s="196"/>
      <c r="F25" s="196"/>
      <c r="G25" s="196"/>
      <c r="H25" s="196"/>
      <c r="I25" s="319"/>
      <c r="J25" s="319"/>
      <c r="K25" s="320"/>
      <c r="L25" s="320"/>
      <c r="M25" s="321"/>
      <c r="N25" s="321"/>
      <c r="O25" s="322"/>
      <c r="P25" s="322"/>
      <c r="Q25" s="322"/>
      <c r="R25" s="323"/>
    </row>
    <row r="26" spans="1:34" x14ac:dyDescent="0.2">
      <c r="B26" s="324" t="s">
        <v>186</v>
      </c>
      <c r="C26" s="325"/>
      <c r="D26" s="325"/>
      <c r="E26" s="325"/>
      <c r="F26" s="325"/>
      <c r="G26" s="325"/>
      <c r="H26" s="325"/>
      <c r="I26" s="326"/>
      <c r="J26" s="326"/>
      <c r="K26" s="327"/>
      <c r="L26" s="327"/>
      <c r="M26" s="328"/>
      <c r="N26" s="328"/>
      <c r="O26" s="329"/>
      <c r="P26" s="329"/>
      <c r="Q26" s="329"/>
      <c r="R26" s="330"/>
    </row>
    <row r="27" spans="1:34" x14ac:dyDescent="0.2">
      <c r="B27" s="324" t="s">
        <v>187</v>
      </c>
      <c r="C27" s="331"/>
      <c r="D27" s="331"/>
      <c r="E27" s="331"/>
      <c r="F27" s="331"/>
      <c r="G27" s="331"/>
      <c r="H27" s="331"/>
      <c r="I27" s="331"/>
      <c r="J27" s="331"/>
      <c r="K27" s="331"/>
      <c r="L27" s="331"/>
      <c r="M27" s="331"/>
      <c r="N27" s="331"/>
      <c r="O27" s="331"/>
      <c r="P27" s="331"/>
      <c r="Q27" s="331"/>
      <c r="R27" s="332"/>
    </row>
    <row r="28" spans="1:34" x14ac:dyDescent="0.2">
      <c r="B28" s="324" t="s">
        <v>188</v>
      </c>
      <c r="C28" s="331"/>
      <c r="D28" s="331"/>
      <c r="E28" s="331"/>
      <c r="F28" s="331"/>
      <c r="G28" s="331"/>
      <c r="H28" s="331"/>
      <c r="I28" s="331"/>
      <c r="J28" s="331"/>
      <c r="K28" s="331"/>
      <c r="L28" s="331"/>
      <c r="M28" s="331"/>
      <c r="N28" s="331"/>
      <c r="O28" s="331"/>
      <c r="P28" s="331"/>
      <c r="Q28" s="331"/>
      <c r="R28" s="332"/>
    </row>
    <row r="29" spans="1:34" x14ac:dyDescent="0.2">
      <c r="B29" s="333" t="s">
        <v>189</v>
      </c>
      <c r="C29" s="334"/>
      <c r="D29" s="334"/>
      <c r="E29" s="334"/>
      <c r="F29" s="334"/>
      <c r="G29" s="334"/>
      <c r="H29" s="334"/>
      <c r="I29" s="334"/>
      <c r="J29" s="334"/>
      <c r="K29" s="334"/>
      <c r="L29" s="334"/>
      <c r="M29" s="334"/>
      <c r="N29" s="334"/>
      <c r="O29" s="334"/>
      <c r="P29" s="334"/>
      <c r="Q29" s="334"/>
      <c r="R29" s="335"/>
    </row>
    <row r="30" spans="1:34" ht="30" customHeight="1" x14ac:dyDescent="0.2">
      <c r="B30" s="276" t="s">
        <v>143</v>
      </c>
      <c r="C30" s="277"/>
      <c r="D30" s="277"/>
      <c r="E30" s="277"/>
      <c r="F30" s="277"/>
      <c r="G30" s="277"/>
      <c r="H30" s="277"/>
      <c r="I30" s="277"/>
      <c r="J30" s="277"/>
      <c r="K30" s="277"/>
      <c r="L30" s="277"/>
      <c r="M30" s="277"/>
      <c r="N30" s="277"/>
      <c r="O30" s="277"/>
      <c r="P30" s="277"/>
      <c r="Q30" s="277"/>
      <c r="R30" s="278"/>
    </row>
    <row r="31" spans="1:34" x14ac:dyDescent="0.2">
      <c r="B31" s="48" t="s">
        <v>181</v>
      </c>
      <c r="C31" s="48"/>
      <c r="D31" s="48"/>
      <c r="E31" s="48"/>
      <c r="F31" s="48"/>
      <c r="G31" s="48"/>
      <c r="H31" s="48"/>
      <c r="I31" s="48"/>
      <c r="J31" s="48"/>
      <c r="K31" s="48"/>
      <c r="L31" s="48"/>
      <c r="M31" s="48"/>
      <c r="N31" s="48"/>
      <c r="O31" s="48"/>
      <c r="P31" s="48"/>
      <c r="Q31" s="48"/>
      <c r="R31" s="48"/>
    </row>
    <row r="32" spans="1:34" ht="15" customHeight="1" x14ac:dyDescent="0.2">
      <c r="A32" s="27"/>
      <c r="B32" s="41"/>
      <c r="C32" s="42"/>
      <c r="D32" s="42"/>
      <c r="E32" s="41"/>
      <c r="F32" s="41"/>
      <c r="G32" s="41"/>
      <c r="H32" s="41"/>
      <c r="I32" s="43"/>
      <c r="J32" s="43"/>
      <c r="K32" s="44"/>
      <c r="L32" s="44"/>
      <c r="M32" s="41"/>
      <c r="N32" s="41"/>
      <c r="O32" s="194"/>
      <c r="P32" s="194"/>
      <c r="Q32" s="194"/>
      <c r="R32" s="194"/>
    </row>
    <row r="33" spans="1:35" ht="15" customHeight="1" x14ac:dyDescent="0.2">
      <c r="A33" s="27"/>
      <c r="B33" s="195" t="s">
        <v>179</v>
      </c>
      <c r="C33" s="196"/>
      <c r="D33" s="196"/>
      <c r="E33" s="196"/>
      <c r="F33" s="196"/>
      <c r="G33" s="196"/>
      <c r="H33" s="196"/>
      <c r="I33" s="319"/>
      <c r="J33" s="319"/>
      <c r="K33" s="320"/>
      <c r="L33" s="320"/>
      <c r="M33" s="321"/>
      <c r="N33" s="321"/>
      <c r="O33" s="322"/>
      <c r="P33" s="322"/>
      <c r="Q33" s="322"/>
      <c r="R33" s="323"/>
    </row>
    <row r="34" spans="1:35" ht="15" customHeight="1" x14ac:dyDescent="0.2">
      <c r="A34" s="27"/>
      <c r="B34" s="324" t="s">
        <v>190</v>
      </c>
      <c r="C34" s="325"/>
      <c r="D34" s="325"/>
      <c r="E34" s="325"/>
      <c r="F34" s="325"/>
      <c r="G34" s="325"/>
      <c r="H34" s="325"/>
      <c r="I34" s="326"/>
      <c r="J34" s="326"/>
      <c r="K34" s="327"/>
      <c r="L34" s="327"/>
      <c r="M34" s="328"/>
      <c r="N34" s="328"/>
      <c r="O34" s="329"/>
      <c r="P34" s="329"/>
      <c r="Q34" s="329"/>
      <c r="R34" s="330"/>
    </row>
    <row r="35" spans="1:35" ht="15" customHeight="1" x14ac:dyDescent="0.2">
      <c r="A35" s="27"/>
      <c r="B35" s="324" t="s">
        <v>80</v>
      </c>
      <c r="C35" s="331"/>
      <c r="D35" s="331"/>
      <c r="E35" s="331"/>
      <c r="F35" s="331"/>
      <c r="G35" s="331"/>
      <c r="H35" s="331"/>
      <c r="I35" s="331"/>
      <c r="J35" s="331"/>
      <c r="K35" s="331"/>
      <c r="L35" s="331"/>
      <c r="M35" s="331"/>
      <c r="N35" s="331"/>
      <c r="O35" s="331"/>
      <c r="P35" s="331"/>
      <c r="Q35" s="331"/>
      <c r="R35" s="332"/>
    </row>
    <row r="36" spans="1:35" ht="15" customHeight="1" x14ac:dyDescent="0.2">
      <c r="A36" s="27"/>
      <c r="B36" s="333" t="s">
        <v>185</v>
      </c>
      <c r="C36" s="334"/>
      <c r="D36" s="334"/>
      <c r="E36" s="334"/>
      <c r="F36" s="334"/>
      <c r="G36" s="334"/>
      <c r="H36" s="334"/>
      <c r="I36" s="334"/>
      <c r="J36" s="334"/>
      <c r="K36" s="334"/>
      <c r="L36" s="334"/>
      <c r="M36" s="334"/>
      <c r="N36" s="334"/>
      <c r="O36" s="334"/>
      <c r="P36" s="334"/>
      <c r="Q36" s="334"/>
      <c r="R36" s="335"/>
    </row>
    <row r="37" spans="1:35" ht="30" customHeight="1" x14ac:dyDescent="0.2">
      <c r="A37" s="27"/>
      <c r="B37" s="276" t="s">
        <v>143</v>
      </c>
      <c r="C37" s="277"/>
      <c r="D37" s="277"/>
      <c r="E37" s="277"/>
      <c r="F37" s="277"/>
      <c r="G37" s="277"/>
      <c r="H37" s="277"/>
      <c r="I37" s="277"/>
      <c r="J37" s="277"/>
      <c r="K37" s="277"/>
      <c r="L37" s="277"/>
      <c r="M37" s="277"/>
      <c r="N37" s="277"/>
      <c r="O37" s="277"/>
      <c r="P37" s="277"/>
      <c r="Q37" s="277"/>
      <c r="R37" s="278"/>
    </row>
    <row r="38" spans="1:35" ht="15" customHeight="1" x14ac:dyDescent="0.2">
      <c r="A38" s="27"/>
      <c r="B38" s="48" t="s">
        <v>202</v>
      </c>
      <c r="C38" s="48"/>
      <c r="D38" s="48"/>
      <c r="E38" s="48"/>
      <c r="F38" s="48"/>
      <c r="G38" s="48"/>
      <c r="H38" s="48"/>
      <c r="I38" s="48"/>
      <c r="J38" s="48"/>
      <c r="K38" s="48"/>
      <c r="L38" s="48"/>
      <c r="M38" s="48"/>
      <c r="N38" s="48"/>
      <c r="O38" s="48"/>
      <c r="P38" s="48"/>
      <c r="Q38" s="48"/>
      <c r="R38" s="48"/>
    </row>
    <row r="39" spans="1:35" ht="15" customHeight="1" x14ac:dyDescent="0.2">
      <c r="A39" s="27"/>
      <c r="B39" s="41"/>
      <c r="C39" s="42"/>
      <c r="D39" s="42"/>
      <c r="E39" s="41"/>
      <c r="F39" s="41"/>
      <c r="G39" s="41"/>
      <c r="H39" s="41"/>
      <c r="I39" s="43"/>
      <c r="J39" s="43"/>
      <c r="K39" s="44"/>
      <c r="L39" s="44"/>
      <c r="M39" s="41"/>
      <c r="N39" s="41"/>
      <c r="O39" s="194"/>
      <c r="P39" s="194"/>
      <c r="Q39" s="194"/>
      <c r="R39" s="194"/>
    </row>
    <row r="40" spans="1:35" ht="15" customHeight="1" x14ac:dyDescent="0.2">
      <c r="A40" s="27"/>
      <c r="B40" s="195" t="s">
        <v>192</v>
      </c>
      <c r="C40" s="196"/>
      <c r="D40" s="196"/>
      <c r="E40" s="196"/>
      <c r="F40" s="196"/>
      <c r="G40" s="196"/>
      <c r="H40" s="196"/>
      <c r="I40" s="319"/>
      <c r="J40" s="319"/>
      <c r="K40" s="320"/>
      <c r="L40" s="320"/>
      <c r="M40" s="321"/>
      <c r="N40" s="321"/>
      <c r="O40" s="322"/>
      <c r="P40" s="322"/>
      <c r="Q40" s="322"/>
      <c r="R40" s="323"/>
    </row>
    <row r="41" spans="1:35" ht="15" customHeight="1" x14ac:dyDescent="0.2">
      <c r="A41" s="27"/>
      <c r="B41" s="324" t="s">
        <v>193</v>
      </c>
      <c r="C41" s="325"/>
      <c r="D41" s="325"/>
      <c r="E41" s="325"/>
      <c r="F41" s="325"/>
      <c r="G41" s="325"/>
      <c r="H41" s="325"/>
      <c r="I41" s="326"/>
      <c r="J41" s="326"/>
      <c r="K41" s="327"/>
      <c r="L41" s="327"/>
      <c r="M41" s="328"/>
      <c r="N41" s="328"/>
      <c r="O41" s="329"/>
      <c r="P41" s="329"/>
      <c r="Q41" s="329"/>
      <c r="R41" s="330"/>
    </row>
    <row r="42" spans="1:35" ht="15" customHeight="1" x14ac:dyDescent="0.2">
      <c r="A42" s="27"/>
      <c r="B42" s="324" t="s">
        <v>218</v>
      </c>
      <c r="C42" s="325"/>
      <c r="D42" s="325"/>
      <c r="E42" s="325"/>
      <c r="F42" s="325"/>
      <c r="G42" s="325"/>
      <c r="H42" s="325"/>
      <c r="I42" s="326"/>
      <c r="J42" s="326"/>
      <c r="K42" s="327"/>
      <c r="L42" s="327"/>
      <c r="M42" s="328"/>
      <c r="N42" s="328"/>
      <c r="O42" s="329"/>
      <c r="P42" s="329"/>
      <c r="Q42" s="329"/>
      <c r="R42" s="330"/>
    </row>
    <row r="43" spans="1:35" ht="15" customHeight="1" x14ac:dyDescent="0.2">
      <c r="A43" s="27"/>
      <c r="B43" s="324" t="s">
        <v>219</v>
      </c>
      <c r="C43" s="331"/>
      <c r="D43" s="331"/>
      <c r="E43" s="331"/>
      <c r="F43" s="331"/>
      <c r="G43" s="331"/>
      <c r="H43" s="331"/>
      <c r="I43" s="331"/>
      <c r="J43" s="331"/>
      <c r="K43" s="331"/>
      <c r="L43" s="331"/>
      <c r="M43" s="331"/>
      <c r="N43" s="331"/>
      <c r="O43" s="331"/>
      <c r="P43" s="331"/>
      <c r="Q43" s="331"/>
      <c r="R43" s="332"/>
    </row>
    <row r="44" spans="1:35" ht="27" customHeight="1" x14ac:dyDescent="0.2">
      <c r="A44" s="27"/>
      <c r="B44" s="276" t="s">
        <v>143</v>
      </c>
      <c r="C44" s="277"/>
      <c r="D44" s="277"/>
      <c r="E44" s="277"/>
      <c r="F44" s="277"/>
      <c r="G44" s="277"/>
      <c r="H44" s="277"/>
      <c r="I44" s="277"/>
      <c r="J44" s="277"/>
      <c r="K44" s="277"/>
      <c r="L44" s="277"/>
      <c r="M44" s="277"/>
      <c r="N44" s="277"/>
      <c r="O44" s="277"/>
      <c r="P44" s="277"/>
      <c r="Q44" s="277"/>
      <c r="R44" s="278"/>
    </row>
    <row r="45" spans="1:35" x14ac:dyDescent="0.2">
      <c r="A45" s="27"/>
      <c r="B45" s="24" t="s">
        <v>181</v>
      </c>
      <c r="C45" s="23"/>
      <c r="D45" s="23"/>
      <c r="E45" s="23"/>
      <c r="F45" s="23"/>
      <c r="G45" s="23"/>
      <c r="H45" s="23"/>
      <c r="I45" s="23"/>
      <c r="J45" s="23"/>
      <c r="K45" s="23"/>
      <c r="L45" s="23"/>
      <c r="M45" s="23"/>
      <c r="N45" s="23"/>
      <c r="O45" s="23"/>
      <c r="P45" s="23"/>
      <c r="Q45" s="10"/>
    </row>
    <row r="46" spans="1:35" x14ac:dyDescent="0.2">
      <c r="A46" s="27"/>
      <c r="B46" s="24"/>
      <c r="C46" s="23"/>
      <c r="D46" s="23"/>
      <c r="E46" s="23"/>
      <c r="F46" s="23"/>
      <c r="G46" s="23"/>
      <c r="H46" s="23"/>
      <c r="I46" s="23"/>
      <c r="J46" s="23"/>
      <c r="K46" s="23"/>
      <c r="L46" s="23"/>
      <c r="M46" s="23"/>
      <c r="N46" s="23"/>
      <c r="O46" s="23"/>
      <c r="P46" s="23"/>
      <c r="Q46" s="10"/>
    </row>
    <row r="47" spans="1:35" x14ac:dyDescent="0.2">
      <c r="B47" s="195" t="s">
        <v>74</v>
      </c>
      <c r="C47" s="196"/>
      <c r="D47" s="196"/>
      <c r="E47" s="196"/>
      <c r="F47" s="196"/>
      <c r="G47" s="196"/>
      <c r="H47" s="196"/>
      <c r="I47" s="196"/>
      <c r="J47" s="196"/>
      <c r="K47" s="196"/>
      <c r="L47" s="196"/>
      <c r="M47" s="196"/>
      <c r="N47" s="196"/>
      <c r="O47" s="196"/>
      <c r="P47" s="196"/>
      <c r="Q47" s="196"/>
      <c r="R47" s="197"/>
      <c r="T47" s="18"/>
      <c r="U47" s="18"/>
      <c r="V47" s="18"/>
      <c r="W47" s="18"/>
      <c r="X47" s="18"/>
      <c r="Y47" s="18"/>
      <c r="Z47" s="18"/>
      <c r="AA47" s="18"/>
      <c r="AB47" s="18"/>
      <c r="AC47" s="18"/>
      <c r="AD47" s="18"/>
      <c r="AE47" s="18"/>
      <c r="AF47" s="18"/>
      <c r="AG47" s="18"/>
      <c r="AH47" s="18"/>
      <c r="AI47" s="18"/>
    </row>
    <row r="48" spans="1:35" x14ac:dyDescent="0.2">
      <c r="B48" s="324" t="s">
        <v>186</v>
      </c>
      <c r="C48" s="325"/>
      <c r="D48" s="325"/>
      <c r="E48" s="325"/>
      <c r="F48" s="325"/>
      <c r="G48" s="325"/>
      <c r="H48" s="325"/>
      <c r="I48" s="325"/>
      <c r="J48" s="325"/>
      <c r="K48" s="325"/>
      <c r="L48" s="325"/>
      <c r="M48" s="325"/>
      <c r="N48" s="325"/>
      <c r="O48" s="325"/>
      <c r="P48" s="325"/>
      <c r="Q48" s="325"/>
      <c r="R48" s="336"/>
      <c r="T48" s="18"/>
      <c r="U48" s="18"/>
      <c r="V48" s="18"/>
      <c r="W48" s="18"/>
      <c r="X48" s="18"/>
      <c r="Y48" s="18"/>
      <c r="Z48" s="18"/>
      <c r="AA48" s="18"/>
      <c r="AB48" s="18"/>
      <c r="AC48" s="18"/>
      <c r="AD48" s="18"/>
      <c r="AE48" s="18"/>
      <c r="AF48" s="18"/>
      <c r="AG48" s="18"/>
      <c r="AH48" s="18"/>
      <c r="AI48" s="18"/>
    </row>
    <row r="49" spans="1:35" ht="15" customHeight="1" x14ac:dyDescent="0.2">
      <c r="B49" s="337" t="s">
        <v>49</v>
      </c>
      <c r="C49" s="338"/>
      <c r="D49" s="338"/>
      <c r="E49" s="338"/>
      <c r="F49" s="338"/>
      <c r="G49" s="338"/>
      <c r="H49" s="338"/>
      <c r="I49" s="338"/>
      <c r="J49" s="328"/>
      <c r="K49" s="328"/>
      <c r="L49" s="328"/>
      <c r="M49" s="328"/>
      <c r="N49" s="328"/>
      <c r="O49" s="328"/>
      <c r="P49" s="328"/>
      <c r="Q49" s="331"/>
      <c r="R49" s="332"/>
      <c r="T49" s="18"/>
      <c r="U49" s="18"/>
      <c r="V49" s="18"/>
      <c r="W49" s="18"/>
      <c r="X49" s="18"/>
      <c r="Y49" s="18"/>
      <c r="Z49" s="18"/>
      <c r="AA49" s="18"/>
      <c r="AB49" s="18"/>
      <c r="AC49" s="18"/>
      <c r="AD49" s="18"/>
      <c r="AE49" s="18"/>
      <c r="AF49" s="18"/>
      <c r="AG49" s="18"/>
      <c r="AH49" s="18"/>
      <c r="AI49" s="18"/>
    </row>
    <row r="50" spans="1:35" ht="15" customHeight="1" x14ac:dyDescent="0.2">
      <c r="B50" s="337" t="s">
        <v>182</v>
      </c>
      <c r="C50" s="338"/>
      <c r="D50" s="338"/>
      <c r="E50" s="338"/>
      <c r="F50" s="338"/>
      <c r="G50" s="338"/>
      <c r="H50" s="338"/>
      <c r="I50" s="338"/>
      <c r="J50" s="328"/>
      <c r="K50" s="328"/>
      <c r="L50" s="328"/>
      <c r="M50" s="328"/>
      <c r="N50" s="328"/>
      <c r="O50" s="328"/>
      <c r="P50" s="328"/>
      <c r="Q50" s="331"/>
      <c r="R50" s="332"/>
      <c r="T50" s="18"/>
      <c r="U50" s="18"/>
      <c r="V50" s="18"/>
      <c r="W50" s="18"/>
      <c r="X50" s="18"/>
      <c r="Y50" s="18"/>
      <c r="Z50" s="18"/>
      <c r="AA50" s="18"/>
      <c r="AB50" s="18"/>
      <c r="AC50" s="18"/>
      <c r="AD50" s="18"/>
      <c r="AE50" s="18"/>
      <c r="AF50" s="18"/>
      <c r="AG50" s="18"/>
      <c r="AH50" s="18"/>
      <c r="AI50" s="18"/>
    </row>
    <row r="51" spans="1:35" ht="15" customHeight="1" x14ac:dyDescent="0.2">
      <c r="B51" s="337" t="s">
        <v>183</v>
      </c>
      <c r="C51" s="338"/>
      <c r="D51" s="338"/>
      <c r="E51" s="338"/>
      <c r="F51" s="338"/>
      <c r="G51" s="338"/>
      <c r="H51" s="338"/>
      <c r="I51" s="338"/>
      <c r="J51" s="328"/>
      <c r="K51" s="328"/>
      <c r="L51" s="328"/>
      <c r="M51" s="328"/>
      <c r="N51" s="328"/>
      <c r="O51" s="328"/>
      <c r="P51" s="328"/>
      <c r="Q51" s="331"/>
      <c r="R51" s="332"/>
      <c r="T51" s="18"/>
      <c r="U51" s="18"/>
      <c r="V51" s="18"/>
      <c r="W51" s="18"/>
      <c r="X51" s="18"/>
      <c r="Y51" s="18"/>
      <c r="Z51" s="18"/>
      <c r="AA51" s="18"/>
      <c r="AB51" s="18"/>
      <c r="AC51" s="18"/>
      <c r="AD51" s="18"/>
      <c r="AE51" s="18"/>
      <c r="AF51" s="18"/>
      <c r="AG51" s="18"/>
      <c r="AH51" s="18"/>
      <c r="AI51" s="18"/>
    </row>
    <row r="52" spans="1:35" s="27" customFormat="1" ht="15" customHeight="1" x14ac:dyDescent="0.2">
      <c r="B52" s="501" t="s">
        <v>220</v>
      </c>
      <c r="C52" s="339"/>
      <c r="D52" s="339"/>
      <c r="E52" s="339"/>
      <c r="F52" s="339"/>
      <c r="G52" s="339"/>
      <c r="H52" s="339"/>
      <c r="I52" s="339"/>
      <c r="J52" s="502"/>
      <c r="K52" s="502"/>
      <c r="L52" s="502"/>
      <c r="M52" s="502"/>
      <c r="N52" s="502"/>
      <c r="O52" s="502"/>
      <c r="P52" s="502"/>
      <c r="Q52" s="334"/>
      <c r="R52" s="335"/>
      <c r="T52" s="35"/>
      <c r="U52" s="35"/>
      <c r="V52" s="35"/>
      <c r="W52" s="35"/>
      <c r="X52" s="35"/>
      <c r="Y52" s="35"/>
      <c r="Z52" s="35"/>
      <c r="AA52" s="35"/>
      <c r="AB52" s="35"/>
      <c r="AC52" s="35"/>
      <c r="AD52" s="35"/>
      <c r="AE52" s="35"/>
      <c r="AF52" s="35"/>
      <c r="AG52" s="35"/>
      <c r="AH52" s="35"/>
      <c r="AI52" s="35"/>
    </row>
    <row r="53" spans="1:35" ht="24.75" customHeight="1" x14ac:dyDescent="0.2">
      <c r="B53" s="276" t="s">
        <v>143</v>
      </c>
      <c r="C53" s="277"/>
      <c r="D53" s="277"/>
      <c r="E53" s="277"/>
      <c r="F53" s="277"/>
      <c r="G53" s="277"/>
      <c r="H53" s="277"/>
      <c r="I53" s="277"/>
      <c r="J53" s="277"/>
      <c r="K53" s="277"/>
      <c r="L53" s="277"/>
      <c r="M53" s="277"/>
      <c r="N53" s="277"/>
      <c r="O53" s="277"/>
      <c r="P53" s="277"/>
      <c r="Q53" s="277"/>
      <c r="R53" s="278"/>
      <c r="T53" s="18"/>
      <c r="U53" s="18"/>
      <c r="V53" s="18"/>
      <c r="W53" s="18"/>
      <c r="X53" s="18"/>
      <c r="Y53" s="18"/>
      <c r="Z53" s="18"/>
      <c r="AA53" s="18"/>
      <c r="AB53" s="18"/>
      <c r="AC53" s="18"/>
      <c r="AD53" s="18"/>
      <c r="AE53" s="18"/>
      <c r="AF53" s="18"/>
      <c r="AG53" s="18"/>
      <c r="AH53" s="18"/>
      <c r="AI53" s="18"/>
    </row>
    <row r="54" spans="1:35" ht="15" customHeight="1" x14ac:dyDescent="0.2">
      <c r="B54" s="24" t="s">
        <v>181</v>
      </c>
      <c r="C54" s="3"/>
      <c r="D54" s="3"/>
      <c r="E54" s="3"/>
      <c r="F54" s="3"/>
      <c r="G54" s="3"/>
      <c r="H54" s="3"/>
      <c r="I54" s="3"/>
      <c r="J54" s="3"/>
      <c r="K54" s="3"/>
      <c r="L54" s="3"/>
      <c r="M54" s="3"/>
      <c r="N54" s="3"/>
      <c r="O54" s="3"/>
      <c r="P54" s="3"/>
      <c r="T54" s="18"/>
      <c r="U54" s="18"/>
      <c r="V54" s="18"/>
      <c r="W54" s="18"/>
      <c r="X54" s="18"/>
      <c r="Y54" s="18"/>
      <c r="Z54" s="18"/>
      <c r="AA54" s="18"/>
      <c r="AB54" s="18"/>
      <c r="AC54" s="18"/>
      <c r="AD54" s="18"/>
      <c r="AE54" s="18"/>
      <c r="AF54" s="18"/>
      <c r="AG54" s="18"/>
      <c r="AH54" s="18"/>
      <c r="AI54" s="18"/>
    </row>
    <row r="55" spans="1:35" ht="15.2" customHeight="1" x14ac:dyDescent="0.2"/>
    <row r="56" spans="1:35" x14ac:dyDescent="0.2">
      <c r="A56" s="27"/>
      <c r="B56" s="195" t="s">
        <v>70</v>
      </c>
      <c r="C56" s="196"/>
      <c r="D56" s="196"/>
      <c r="E56" s="196"/>
      <c r="F56" s="196"/>
      <c r="G56" s="196"/>
      <c r="H56" s="196"/>
      <c r="I56" s="196"/>
      <c r="J56" s="196"/>
      <c r="K56" s="196"/>
      <c r="L56" s="196"/>
      <c r="M56" s="196"/>
      <c r="N56" s="196"/>
      <c r="O56" s="196"/>
      <c r="P56" s="196"/>
      <c r="Q56" s="196"/>
      <c r="R56" s="197"/>
    </row>
    <row r="57" spans="1:35" s="18" customFormat="1" ht="15.2" customHeight="1" x14ac:dyDescent="0.2">
      <c r="A57" s="35"/>
      <c r="B57" s="337" t="s">
        <v>184</v>
      </c>
      <c r="C57" s="338"/>
      <c r="D57" s="338"/>
      <c r="E57" s="338"/>
      <c r="F57" s="338"/>
      <c r="G57" s="338"/>
      <c r="H57" s="338"/>
      <c r="I57" s="338"/>
      <c r="J57" s="338"/>
      <c r="K57" s="338"/>
      <c r="L57" s="338"/>
      <c r="M57" s="338"/>
      <c r="N57" s="338"/>
      <c r="O57" s="338"/>
      <c r="P57" s="338"/>
      <c r="Q57" s="338"/>
      <c r="R57" s="340"/>
    </row>
    <row r="58" spans="1:35" ht="24.75" customHeight="1" x14ac:dyDescent="0.2">
      <c r="A58" s="27"/>
      <c r="B58" s="276" t="s">
        <v>143</v>
      </c>
      <c r="C58" s="277"/>
      <c r="D58" s="277"/>
      <c r="E58" s="277"/>
      <c r="F58" s="277"/>
      <c r="G58" s="277"/>
      <c r="H58" s="277"/>
      <c r="I58" s="277"/>
      <c r="J58" s="277"/>
      <c r="K58" s="277"/>
      <c r="L58" s="277"/>
      <c r="M58" s="277"/>
      <c r="N58" s="277"/>
      <c r="O58" s="277"/>
      <c r="P58" s="277"/>
      <c r="Q58" s="277"/>
      <c r="R58" s="278"/>
    </row>
    <row r="59" spans="1:35" ht="15.2" customHeight="1" x14ac:dyDescent="0.2">
      <c r="A59" s="27"/>
      <c r="B59" s="24" t="s">
        <v>181</v>
      </c>
      <c r="C59" s="111"/>
      <c r="D59" s="111"/>
      <c r="E59" s="111"/>
      <c r="F59" s="111"/>
      <c r="G59" s="111"/>
      <c r="H59" s="111"/>
      <c r="I59" s="111"/>
      <c r="J59" s="111"/>
      <c r="K59" s="111"/>
      <c r="L59" s="111"/>
      <c r="M59" s="111"/>
      <c r="N59" s="111"/>
      <c r="O59" s="111"/>
      <c r="P59" s="111"/>
    </row>
    <row r="60" spans="1:35" ht="15.2" customHeight="1" x14ac:dyDescent="0.2">
      <c r="A60" s="27"/>
      <c r="B60" s="3"/>
      <c r="C60" s="3"/>
      <c r="D60" s="3"/>
      <c r="E60" s="3"/>
      <c r="F60" s="3"/>
      <c r="G60" s="3"/>
      <c r="H60" s="3"/>
      <c r="I60" s="3"/>
      <c r="J60" s="3"/>
      <c r="K60" s="3"/>
      <c r="L60" s="3"/>
      <c r="M60" s="3"/>
      <c r="N60" s="3"/>
      <c r="O60" s="3"/>
      <c r="P60" s="3"/>
      <c r="Q60" s="15"/>
      <c r="R60" s="15"/>
    </row>
    <row r="61" spans="1:35" ht="15.2" customHeight="1" x14ac:dyDescent="0.2">
      <c r="B61" s="195" t="s">
        <v>50</v>
      </c>
      <c r="C61" s="196"/>
      <c r="D61" s="196"/>
      <c r="E61" s="196"/>
      <c r="F61" s="196"/>
      <c r="G61" s="196"/>
      <c r="H61" s="196"/>
      <c r="I61" s="196"/>
      <c r="J61" s="196"/>
      <c r="K61" s="196"/>
      <c r="L61" s="196"/>
      <c r="M61" s="196"/>
      <c r="N61" s="196"/>
      <c r="O61" s="196"/>
      <c r="P61" s="196"/>
      <c r="Q61" s="196"/>
      <c r="R61" s="197"/>
    </row>
    <row r="62" spans="1:35" ht="15.2" customHeight="1" x14ac:dyDescent="0.2">
      <c r="B62" s="324" t="s">
        <v>186</v>
      </c>
      <c r="C62" s="325"/>
      <c r="D62" s="325"/>
      <c r="E62" s="325"/>
      <c r="F62" s="325"/>
      <c r="G62" s="325"/>
      <c r="H62" s="325"/>
      <c r="I62" s="325"/>
      <c r="J62" s="325"/>
      <c r="K62" s="325"/>
      <c r="L62" s="325"/>
      <c r="M62" s="325"/>
      <c r="N62" s="325"/>
      <c r="O62" s="325"/>
      <c r="P62" s="325"/>
      <c r="Q62" s="325"/>
      <c r="R62" s="336"/>
    </row>
    <row r="63" spans="1:35" s="18" customFormat="1" ht="15.2" customHeight="1" x14ac:dyDescent="0.2">
      <c r="B63" s="324" t="s">
        <v>77</v>
      </c>
      <c r="C63" s="341"/>
      <c r="D63" s="341"/>
      <c r="E63" s="341"/>
      <c r="F63" s="341"/>
      <c r="G63" s="341"/>
      <c r="H63" s="341"/>
      <c r="I63" s="341"/>
      <c r="J63" s="341"/>
      <c r="K63" s="341"/>
      <c r="L63" s="341"/>
      <c r="M63" s="341"/>
      <c r="N63" s="341"/>
      <c r="O63" s="341"/>
      <c r="P63" s="341"/>
      <c r="Q63" s="338"/>
      <c r="R63" s="340"/>
    </row>
    <row r="64" spans="1:35" s="18" customFormat="1" ht="15.2" customHeight="1" x14ac:dyDescent="0.2">
      <c r="B64" s="324" t="s">
        <v>131</v>
      </c>
      <c r="C64" s="341"/>
      <c r="D64" s="341"/>
      <c r="E64" s="341"/>
      <c r="F64" s="341"/>
      <c r="G64" s="341"/>
      <c r="H64" s="341"/>
      <c r="I64" s="341"/>
      <c r="J64" s="341"/>
      <c r="K64" s="341"/>
      <c r="L64" s="341"/>
      <c r="M64" s="341"/>
      <c r="N64" s="341"/>
      <c r="O64" s="341"/>
      <c r="P64" s="341"/>
      <c r="Q64" s="338"/>
      <c r="R64" s="340"/>
    </row>
    <row r="65" spans="1:30" s="18" customFormat="1" ht="15.2" customHeight="1" x14ac:dyDescent="0.2">
      <c r="B65" s="324" t="s">
        <v>51</v>
      </c>
      <c r="C65" s="341"/>
      <c r="D65" s="341"/>
      <c r="E65" s="341"/>
      <c r="F65" s="341"/>
      <c r="G65" s="341"/>
      <c r="H65" s="341"/>
      <c r="I65" s="341"/>
      <c r="J65" s="341"/>
      <c r="K65" s="341"/>
      <c r="L65" s="341"/>
      <c r="M65" s="341"/>
      <c r="N65" s="341"/>
      <c r="O65" s="341"/>
      <c r="P65" s="341"/>
      <c r="Q65" s="338"/>
      <c r="R65" s="340"/>
      <c r="T65" s="155"/>
    </row>
    <row r="66" spans="1:30" s="18" customFormat="1" ht="15" customHeight="1" x14ac:dyDescent="0.2">
      <c r="B66" s="324" t="s">
        <v>78</v>
      </c>
      <c r="C66" s="342"/>
      <c r="D66" s="342"/>
      <c r="E66" s="342"/>
      <c r="F66" s="342"/>
      <c r="G66" s="342"/>
      <c r="H66" s="342"/>
      <c r="I66" s="342"/>
      <c r="J66" s="342"/>
      <c r="K66" s="342"/>
      <c r="L66" s="342"/>
      <c r="M66" s="342"/>
      <c r="N66" s="342"/>
      <c r="O66" s="342"/>
      <c r="P66" s="342"/>
      <c r="Q66" s="342"/>
      <c r="R66" s="343"/>
      <c r="S66" s="19"/>
    </row>
    <row r="67" spans="1:30" s="18" customFormat="1" ht="15.2" customHeight="1" x14ac:dyDescent="0.2">
      <c r="B67" s="324" t="s">
        <v>129</v>
      </c>
      <c r="C67" s="338"/>
      <c r="D67" s="338"/>
      <c r="E67" s="338"/>
      <c r="F67" s="338"/>
      <c r="G67" s="338"/>
      <c r="H67" s="338"/>
      <c r="I67" s="338"/>
      <c r="J67" s="338"/>
      <c r="K67" s="338"/>
      <c r="L67" s="338"/>
      <c r="M67" s="338"/>
      <c r="N67" s="338"/>
      <c r="O67" s="338"/>
      <c r="P67" s="338"/>
      <c r="Q67" s="338"/>
      <c r="R67" s="340"/>
    </row>
    <row r="68" spans="1:30" s="18" customFormat="1" ht="15.2" customHeight="1" x14ac:dyDescent="0.2">
      <c r="B68" s="333" t="s">
        <v>130</v>
      </c>
      <c r="C68" s="339"/>
      <c r="D68" s="339"/>
      <c r="E68" s="339"/>
      <c r="F68" s="339"/>
      <c r="G68" s="339"/>
      <c r="H68" s="339"/>
      <c r="I68" s="339"/>
      <c r="J68" s="339"/>
      <c r="K68" s="339"/>
      <c r="L68" s="339"/>
      <c r="M68" s="339"/>
      <c r="N68" s="339"/>
      <c r="O68" s="339"/>
      <c r="P68" s="339"/>
      <c r="Q68" s="339"/>
      <c r="R68" s="344"/>
    </row>
    <row r="69" spans="1:30" ht="24.75" customHeight="1" x14ac:dyDescent="0.2">
      <c r="A69" s="27"/>
      <c r="B69" s="276" t="s">
        <v>143</v>
      </c>
      <c r="C69" s="277"/>
      <c r="D69" s="277"/>
      <c r="E69" s="277"/>
      <c r="F69" s="277"/>
      <c r="G69" s="277"/>
      <c r="H69" s="277"/>
      <c r="I69" s="277"/>
      <c r="J69" s="277"/>
      <c r="K69" s="277"/>
      <c r="L69" s="277"/>
      <c r="M69" s="277"/>
      <c r="N69" s="277"/>
      <c r="O69" s="277"/>
      <c r="P69" s="277"/>
      <c r="Q69" s="277"/>
      <c r="R69" s="278"/>
    </row>
    <row r="70" spans="1:30" ht="15.2" customHeight="1" x14ac:dyDescent="0.2">
      <c r="A70" s="27"/>
      <c r="B70" s="24" t="s">
        <v>181</v>
      </c>
      <c r="C70" s="111"/>
      <c r="D70" s="111"/>
      <c r="E70" s="111"/>
      <c r="F70" s="111"/>
      <c r="G70" s="111"/>
      <c r="H70" s="111"/>
      <c r="I70" s="111"/>
      <c r="J70" s="111"/>
      <c r="K70" s="111"/>
      <c r="L70" s="111"/>
      <c r="M70" s="111"/>
      <c r="N70" s="111"/>
      <c r="O70" s="111"/>
      <c r="P70" s="111"/>
    </row>
    <row r="71" spans="1:30" ht="15.2" customHeight="1" x14ac:dyDescent="0.2">
      <c r="B71" s="11"/>
      <c r="C71" s="11"/>
      <c r="D71" s="11"/>
      <c r="E71" s="11"/>
      <c r="F71" s="11"/>
      <c r="G71" s="11"/>
      <c r="H71" s="11"/>
      <c r="I71" s="11"/>
      <c r="J71" s="11"/>
      <c r="K71" s="11"/>
      <c r="L71" s="11"/>
      <c r="M71" s="11"/>
      <c r="N71" s="11"/>
      <c r="O71" s="11"/>
      <c r="P71" s="11"/>
      <c r="Q71" s="11"/>
      <c r="R71" s="11"/>
    </row>
    <row r="72" spans="1:30" ht="19.5" customHeight="1" x14ac:dyDescent="0.2">
      <c r="B72" s="198" t="s">
        <v>339</v>
      </c>
      <c r="C72" s="199"/>
      <c r="D72" s="199"/>
      <c r="E72" s="199"/>
      <c r="F72" s="199"/>
      <c r="G72" s="199"/>
      <c r="H72" s="199"/>
      <c r="I72" s="199"/>
      <c r="J72" s="199"/>
      <c r="K72" s="199"/>
      <c r="L72" s="199"/>
      <c r="M72" s="199"/>
      <c r="N72" s="199"/>
      <c r="O72" s="199"/>
      <c r="P72" s="199"/>
      <c r="Q72" s="199"/>
      <c r="R72" s="200"/>
      <c r="V72" s="27"/>
      <c r="W72" s="27"/>
      <c r="X72" s="27"/>
      <c r="Y72" s="27"/>
      <c r="Z72" s="27"/>
      <c r="AA72" s="27"/>
      <c r="AB72" s="27"/>
      <c r="AC72" s="27"/>
      <c r="AD72" s="27"/>
    </row>
    <row r="73" spans="1:30" ht="23.25" customHeight="1" x14ac:dyDescent="0.2">
      <c r="B73" s="276" t="s">
        <v>143</v>
      </c>
      <c r="C73" s="277"/>
      <c r="D73" s="277"/>
      <c r="E73" s="277"/>
      <c r="F73" s="277"/>
      <c r="G73" s="277"/>
      <c r="H73" s="277"/>
      <c r="I73" s="277"/>
      <c r="J73" s="277"/>
      <c r="K73" s="277"/>
      <c r="L73" s="277"/>
      <c r="M73" s="277"/>
      <c r="N73" s="277"/>
      <c r="O73" s="277"/>
      <c r="P73" s="277"/>
      <c r="Q73" s="277"/>
      <c r="R73" s="278"/>
    </row>
    <row r="74" spans="1:30" ht="15.2" customHeight="1" x14ac:dyDescent="0.2">
      <c r="B74" s="24" t="s">
        <v>191</v>
      </c>
      <c r="C74" s="111"/>
      <c r="D74" s="111"/>
      <c r="E74" s="111"/>
      <c r="F74" s="111"/>
      <c r="G74" s="111"/>
      <c r="H74" s="111"/>
      <c r="I74" s="111"/>
      <c r="J74" s="111"/>
      <c r="K74" s="111"/>
      <c r="L74" s="111"/>
      <c r="M74" s="111"/>
      <c r="N74" s="111"/>
      <c r="O74" s="111"/>
      <c r="P74" s="111"/>
    </row>
    <row r="75" spans="1:30" ht="15.2" customHeight="1" x14ac:dyDescent="0.2">
      <c r="B75" s="11"/>
      <c r="C75" s="11"/>
      <c r="D75" s="11"/>
      <c r="E75" s="11"/>
      <c r="F75" s="11"/>
      <c r="G75" s="11"/>
      <c r="H75" s="11"/>
      <c r="I75" s="11"/>
      <c r="J75" s="11"/>
      <c r="K75" s="11"/>
      <c r="L75" s="11"/>
      <c r="M75" s="11"/>
      <c r="N75" s="11"/>
      <c r="O75" s="11"/>
      <c r="P75" s="11"/>
      <c r="Q75" s="11"/>
      <c r="R75" s="11"/>
    </row>
  </sheetData>
  <mergeCells count="8">
    <mergeCell ref="I15:J15"/>
    <mergeCell ref="N15:O15"/>
    <mergeCell ref="C22:D22"/>
    <mergeCell ref="R20:R21"/>
    <mergeCell ref="C20:D21"/>
    <mergeCell ref="E20:F21"/>
    <mergeCell ref="B20:B21"/>
    <mergeCell ref="G20:H21"/>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U30"/>
  <sheetViews>
    <sheetView showGridLines="0" zoomScale="80" zoomScaleNormal="80" workbookViewId="0">
      <selection activeCell="B6" sqref="B6:D7"/>
    </sheetView>
  </sheetViews>
  <sheetFormatPr defaultColWidth="9.33203125" defaultRowHeight="15" x14ac:dyDescent="0.2"/>
  <cols>
    <col min="1" max="1" width="1" style="1" customWidth="1"/>
    <col min="2" max="2" width="17.1640625" style="1" customWidth="1"/>
    <col min="3" max="3" width="35.83203125" style="1" customWidth="1"/>
    <col min="4" max="4" width="28.5" style="1" customWidth="1"/>
    <col min="5" max="8" width="9.33203125" style="1"/>
    <col min="9" max="9" width="8.33203125" style="1" customWidth="1"/>
    <col min="10" max="10" width="10.83203125" style="1" customWidth="1"/>
    <col min="11" max="16384" width="9.33203125" style="1"/>
  </cols>
  <sheetData>
    <row r="6" spans="2:73" s="28" customFormat="1" ht="22.5" customHeight="1" x14ac:dyDescent="0.2">
      <c r="B6" s="560" t="s">
        <v>63</v>
      </c>
      <c r="C6" s="560"/>
      <c r="D6" s="560"/>
    </row>
    <row r="7" spans="2:73" s="28" customFormat="1" ht="21" customHeight="1" x14ac:dyDescent="0.2">
      <c r="B7" s="560"/>
      <c r="C7" s="560"/>
      <c r="D7" s="560"/>
    </row>
    <row r="8" spans="2:73" x14ac:dyDescent="0.2">
      <c r="B8" s="86" t="s">
        <v>221</v>
      </c>
      <c r="C8" s="86"/>
      <c r="D8" s="86"/>
    </row>
    <row r="9" spans="2:73" s="22" customFormat="1" ht="17.25" customHeight="1" x14ac:dyDescent="0.2">
      <c r="B9" s="561" t="s">
        <v>90</v>
      </c>
      <c r="C9" s="561"/>
      <c r="D9" s="561"/>
      <c r="E9" s="20"/>
      <c r="F9" s="20"/>
      <c r="G9" s="20"/>
      <c r="H9" s="20"/>
      <c r="I9" s="20"/>
      <c r="J9" s="20"/>
      <c r="K9" s="29"/>
      <c r="L9" s="29"/>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row>
    <row r="10" spans="2:73" s="22" customFormat="1" ht="28.5" customHeight="1" x14ac:dyDescent="0.2">
      <c r="B10" s="136" t="s">
        <v>61</v>
      </c>
      <c r="C10" s="143" t="s">
        <v>62</v>
      </c>
      <c r="D10" s="279" t="s">
        <v>103</v>
      </c>
      <c r="E10" s="30"/>
      <c r="F10" s="30"/>
      <c r="G10" s="30"/>
      <c r="H10" s="30"/>
      <c r="I10" s="30"/>
      <c r="J10" s="30"/>
      <c r="K10" s="31"/>
      <c r="L10" s="31"/>
    </row>
    <row r="11" spans="2:73" s="124" customFormat="1" ht="25.5" customHeight="1" x14ac:dyDescent="0.2">
      <c r="B11" s="138">
        <v>1</v>
      </c>
      <c r="C11" s="141" t="s">
        <v>33</v>
      </c>
      <c r="D11" s="133" t="s">
        <v>71</v>
      </c>
      <c r="E11" s="139"/>
      <c r="F11" s="139"/>
      <c r="G11" s="139"/>
      <c r="H11" s="139"/>
      <c r="I11" s="139"/>
      <c r="J11" s="139"/>
      <c r="K11" s="140"/>
      <c r="L11" s="140"/>
    </row>
    <row r="12" spans="2:73" s="124" customFormat="1" ht="25.5" customHeight="1" x14ac:dyDescent="0.2">
      <c r="B12" s="138">
        <v>1</v>
      </c>
      <c r="C12" s="141" t="s">
        <v>34</v>
      </c>
      <c r="D12" s="133" t="s">
        <v>71</v>
      </c>
      <c r="E12" s="139"/>
      <c r="F12" s="139"/>
      <c r="G12" s="139"/>
      <c r="H12" s="139"/>
      <c r="I12" s="139"/>
      <c r="J12" s="139"/>
      <c r="K12" s="140"/>
      <c r="L12" s="140"/>
    </row>
    <row r="13" spans="2:73" s="12" customFormat="1" ht="25.5" customHeight="1" x14ac:dyDescent="0.2">
      <c r="B13" s="138">
        <v>1</v>
      </c>
      <c r="C13" s="142" t="s">
        <v>72</v>
      </c>
      <c r="D13" s="133" t="s">
        <v>71</v>
      </c>
      <c r="E13" s="139"/>
      <c r="F13" s="139"/>
      <c r="G13" s="139"/>
      <c r="H13" s="139"/>
      <c r="I13" s="139"/>
      <c r="J13" s="139"/>
      <c r="K13" s="42"/>
      <c r="L13" s="42"/>
    </row>
    <row r="14" spans="2:73" ht="15.2" customHeight="1" x14ac:dyDescent="0.2"/>
    <row r="15" spans="2:73" ht="15.2" customHeight="1" x14ac:dyDescent="0.2"/>
    <row r="16" spans="2:73" ht="15.2" customHeight="1" x14ac:dyDescent="0.2"/>
    <row r="17" spans="2:73" ht="15" customHeight="1" x14ac:dyDescent="0.2"/>
    <row r="18" spans="2:73" ht="15.2" customHeight="1" x14ac:dyDescent="0.2"/>
    <row r="19" spans="2:73" ht="15.2" customHeight="1" x14ac:dyDescent="0.2"/>
    <row r="20" spans="2:73" ht="15.2" customHeight="1" x14ac:dyDescent="0.2"/>
    <row r="21" spans="2:73" ht="11.25" customHeight="1" x14ac:dyDescent="0.2"/>
    <row r="22" spans="2:73" ht="15.2" customHeight="1" x14ac:dyDescent="0.2"/>
    <row r="23" spans="2:73" ht="15.2" customHeight="1" x14ac:dyDescent="0.2"/>
    <row r="24" spans="2:73" ht="15.2" customHeight="1" x14ac:dyDescent="0.2"/>
    <row r="25" spans="2:73" ht="15.75" customHeight="1" x14ac:dyDescent="0.2"/>
    <row r="26" spans="2:73" s="22" customFormat="1" ht="15.2" customHeight="1"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row>
    <row r="27" spans="2:73" s="22" customFormat="1" ht="15.75" customHeight="1" x14ac:dyDescent="0.2">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row>
    <row r="28" spans="2:73" s="22" customFormat="1" ht="15.2" customHeight="1" x14ac:dyDescent="0.2">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row>
    <row r="29" spans="2:73" s="22" customFormat="1" ht="15.2" customHeight="1"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2:73" ht="15.2" customHeight="1" x14ac:dyDescent="0.2"/>
  </sheetData>
  <mergeCells count="2">
    <mergeCell ref="B6:D7"/>
    <mergeCell ref="B9:D9"/>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CA122"/>
  <sheetViews>
    <sheetView showGridLines="0" topLeftCell="A37" zoomScale="80" zoomScaleNormal="80" workbookViewId="0">
      <selection activeCell="K85" sqref="K85:K86"/>
    </sheetView>
  </sheetViews>
  <sheetFormatPr defaultColWidth="9.33203125" defaultRowHeight="15" x14ac:dyDescent="0.2"/>
  <cols>
    <col min="1" max="1" width="9.33203125" style="1"/>
    <col min="2" max="2" width="22.1640625" style="1" customWidth="1"/>
    <col min="3" max="3" width="11" style="1" customWidth="1"/>
    <col min="4" max="4" width="9.33203125" style="1" customWidth="1"/>
    <col min="5" max="5" width="4.83203125" style="1" customWidth="1"/>
    <col min="6" max="6" width="9.33203125" style="1"/>
    <col min="7" max="7" width="6.1640625" style="1" customWidth="1"/>
    <col min="8" max="8" width="17.83203125" style="1" customWidth="1"/>
    <col min="9" max="10" width="18" style="1" bestFit="1" customWidth="1"/>
    <col min="11" max="11" width="17.6640625" style="1" customWidth="1"/>
    <col min="12" max="12" width="15" style="1" customWidth="1"/>
    <col min="13" max="13" width="11.1640625" style="1" customWidth="1"/>
    <col min="14" max="14" width="11.5" style="1" customWidth="1"/>
    <col min="15" max="15" width="10.33203125" style="1" customWidth="1"/>
    <col min="16" max="16" width="15.6640625" style="1" customWidth="1"/>
    <col min="17" max="17" width="9.33203125" style="27"/>
    <col min="18" max="22" width="9.33203125" style="1"/>
    <col min="23" max="23" width="43.33203125" style="1" customWidth="1"/>
    <col min="24" max="24" width="10.5" style="1" customWidth="1"/>
    <col min="25" max="47" width="9.33203125" style="1"/>
    <col min="48" max="48" width="9.33203125" style="27"/>
    <col min="49" max="63" width="9.33203125" style="1"/>
    <col min="64" max="64" width="9.33203125" style="27"/>
    <col min="65" max="16384" width="9.33203125" style="1"/>
  </cols>
  <sheetData>
    <row r="7" spans="1:79" s="25" customFormat="1" ht="22.5" customHeight="1" x14ac:dyDescent="0.2">
      <c r="A7" s="62"/>
      <c r="C7" s="130" t="s">
        <v>33</v>
      </c>
      <c r="D7" s="130"/>
      <c r="E7" s="130"/>
      <c r="F7" s="130"/>
      <c r="G7" s="130"/>
      <c r="H7" s="130"/>
      <c r="I7" s="130"/>
      <c r="J7" s="61"/>
      <c r="K7" s="61"/>
      <c r="L7" s="61"/>
      <c r="M7" s="61"/>
      <c r="N7" s="61"/>
      <c r="O7" s="61"/>
      <c r="P7" s="61"/>
      <c r="Q7" s="82"/>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82"/>
      <c r="AW7" s="73"/>
      <c r="AX7" s="73"/>
      <c r="AY7" s="73"/>
      <c r="AZ7" s="73"/>
      <c r="BA7" s="73"/>
      <c r="BB7" s="73"/>
      <c r="BC7" s="73"/>
      <c r="BD7" s="73"/>
      <c r="BE7" s="73"/>
      <c r="BF7" s="73"/>
      <c r="BG7" s="73"/>
      <c r="BH7" s="73"/>
      <c r="BI7" s="73"/>
      <c r="BJ7" s="73"/>
      <c r="BK7" s="73"/>
      <c r="BL7" s="82"/>
      <c r="BM7" s="73"/>
      <c r="BN7" s="73"/>
      <c r="BO7" s="73"/>
      <c r="BP7" s="73"/>
      <c r="BQ7" s="73"/>
      <c r="BR7" s="73"/>
      <c r="BS7" s="73"/>
      <c r="BT7" s="73"/>
      <c r="BU7" s="73"/>
      <c r="BV7" s="73"/>
      <c r="BW7" s="73"/>
      <c r="BX7" s="73"/>
      <c r="BY7" s="73"/>
      <c r="BZ7" s="73"/>
      <c r="CA7" s="73"/>
    </row>
    <row r="8" spans="1:79" ht="22.5" customHeight="1" x14ac:dyDescent="0.2">
      <c r="C8" s="425"/>
      <c r="D8" s="425"/>
      <c r="E8" s="425"/>
      <c r="F8" s="425"/>
      <c r="G8" s="425"/>
      <c r="H8" s="425"/>
      <c r="I8" s="425"/>
      <c r="J8" s="46"/>
      <c r="K8" s="46"/>
      <c r="L8" s="46"/>
      <c r="M8" s="46"/>
      <c r="N8" s="46"/>
      <c r="O8" s="46"/>
      <c r="P8" s="46"/>
      <c r="Q8" s="94"/>
      <c r="R8" s="92"/>
      <c r="S8" s="93"/>
      <c r="T8" s="75"/>
      <c r="U8" s="75"/>
      <c r="V8" s="75"/>
      <c r="W8" s="75"/>
      <c r="X8" s="75"/>
      <c r="Y8" s="75"/>
      <c r="Z8" s="75"/>
      <c r="AA8" s="75"/>
      <c r="AB8" s="75"/>
      <c r="AC8" s="75"/>
      <c r="AD8" s="75"/>
      <c r="AE8" s="75"/>
      <c r="AF8" s="75"/>
      <c r="AG8" s="74"/>
      <c r="AH8" s="75"/>
      <c r="AI8" s="75"/>
      <c r="AJ8" s="75"/>
      <c r="AK8" s="75"/>
      <c r="AL8" s="75"/>
      <c r="AM8" s="75"/>
      <c r="AN8" s="75"/>
      <c r="AO8" s="75"/>
      <c r="AP8" s="75"/>
      <c r="AQ8" s="75"/>
      <c r="AR8" s="75"/>
      <c r="AS8" s="75"/>
      <c r="AT8" s="75"/>
      <c r="AU8" s="75"/>
      <c r="AV8" s="72"/>
      <c r="AW8" s="74"/>
      <c r="AX8" s="75"/>
      <c r="AY8" s="75"/>
      <c r="AZ8" s="75"/>
      <c r="BA8" s="75"/>
      <c r="BB8" s="75"/>
      <c r="BC8" s="75"/>
      <c r="BD8" s="75"/>
      <c r="BE8" s="75"/>
      <c r="BF8" s="75"/>
      <c r="BG8" s="75"/>
      <c r="BH8" s="75"/>
      <c r="BI8" s="75"/>
      <c r="BJ8" s="75"/>
      <c r="BK8" s="75"/>
      <c r="BL8" s="72"/>
      <c r="BM8" s="74"/>
      <c r="BN8" s="75"/>
      <c r="BO8" s="75"/>
      <c r="BP8" s="75"/>
      <c r="BQ8" s="75"/>
      <c r="BR8" s="75"/>
      <c r="BS8" s="75"/>
      <c r="BT8" s="75"/>
      <c r="BU8" s="75"/>
      <c r="BV8" s="75"/>
      <c r="BW8" s="75"/>
      <c r="BX8" s="75"/>
      <c r="BY8" s="75"/>
      <c r="BZ8" s="75"/>
      <c r="CA8" s="75"/>
    </row>
    <row r="9" spans="1:79" ht="22.5" customHeight="1" x14ac:dyDescent="0.2">
      <c r="C9" s="310" t="s">
        <v>91</v>
      </c>
      <c r="D9" s="311"/>
      <c r="E9" s="311"/>
      <c r="F9" s="311"/>
      <c r="G9" s="311"/>
      <c r="H9" s="311"/>
      <c r="I9" s="311"/>
      <c r="J9" s="311"/>
      <c r="K9" s="311"/>
      <c r="L9" s="311"/>
      <c r="M9" s="311"/>
      <c r="N9" s="311"/>
      <c r="O9" s="311"/>
      <c r="P9" s="312"/>
      <c r="Q9" s="95"/>
      <c r="R9" s="95"/>
      <c r="S9" s="93"/>
      <c r="T9" s="75"/>
      <c r="U9" s="75"/>
      <c r="V9" s="75"/>
      <c r="W9" s="75"/>
      <c r="X9" s="75"/>
      <c r="Y9" s="75"/>
      <c r="Z9" s="75"/>
      <c r="AA9" s="75"/>
      <c r="AB9" s="75"/>
      <c r="AC9" s="75"/>
      <c r="AD9" s="75"/>
      <c r="AE9" s="75"/>
      <c r="AF9" s="75"/>
      <c r="AG9" s="74"/>
      <c r="AH9" s="75"/>
      <c r="AI9" s="75"/>
      <c r="AJ9" s="75"/>
      <c r="AK9" s="75"/>
      <c r="AL9" s="75"/>
      <c r="AM9" s="75"/>
      <c r="AN9" s="75"/>
      <c r="AO9" s="75"/>
      <c r="AP9" s="75"/>
      <c r="AQ9" s="75"/>
      <c r="AR9" s="75"/>
      <c r="AS9" s="75"/>
      <c r="AT9" s="75"/>
      <c r="AU9" s="75"/>
      <c r="AV9" s="72"/>
      <c r="AW9" s="74"/>
      <c r="AX9" s="75"/>
      <c r="AY9" s="75"/>
      <c r="AZ9" s="75"/>
      <c r="BA9" s="75"/>
      <c r="BB9" s="75"/>
      <c r="BC9" s="75"/>
      <c r="BD9" s="75"/>
      <c r="BE9" s="75"/>
      <c r="BF9" s="75"/>
      <c r="BG9" s="75"/>
      <c r="BH9" s="75"/>
      <c r="BI9" s="75"/>
      <c r="BJ9" s="75"/>
      <c r="BK9" s="75"/>
      <c r="BL9" s="72"/>
      <c r="BM9" s="74"/>
      <c r="BN9" s="75"/>
      <c r="BO9" s="75"/>
      <c r="BP9" s="75"/>
      <c r="BQ9" s="75"/>
      <c r="BR9" s="75"/>
      <c r="BS9" s="75"/>
      <c r="BT9" s="75"/>
      <c r="BU9" s="75"/>
      <c r="BV9" s="75"/>
      <c r="BW9" s="75"/>
      <c r="BX9" s="75"/>
      <c r="BY9" s="75"/>
      <c r="BZ9" s="75"/>
      <c r="CA9" s="75"/>
    </row>
    <row r="10" spans="1:79" ht="18" customHeight="1" x14ac:dyDescent="0.2">
      <c r="C10" s="313" t="s">
        <v>40</v>
      </c>
      <c r="D10" s="314"/>
      <c r="E10" s="384"/>
      <c r="F10" s="385"/>
      <c r="G10" s="385"/>
      <c r="H10" s="385"/>
      <c r="I10" s="385"/>
      <c r="J10" s="385"/>
      <c r="K10" s="385"/>
      <c r="L10" s="385"/>
      <c r="M10" s="385"/>
      <c r="N10" s="385"/>
      <c r="O10" s="385"/>
      <c r="P10" s="386"/>
      <c r="R10" s="37"/>
      <c r="S10" s="37"/>
      <c r="T10" s="59"/>
      <c r="U10" s="59"/>
      <c r="V10" s="59"/>
      <c r="W10" s="59"/>
      <c r="X10" s="59"/>
      <c r="Y10" s="59"/>
      <c r="Z10" s="59"/>
      <c r="AA10" s="59"/>
      <c r="AB10" s="59"/>
      <c r="AC10" s="59"/>
      <c r="AD10" s="59"/>
      <c r="AE10" s="59"/>
      <c r="AF10" s="59"/>
      <c r="AG10" s="37"/>
      <c r="AH10" s="37"/>
      <c r="AI10" s="59"/>
      <c r="AJ10" s="59"/>
      <c r="AK10" s="59"/>
      <c r="AL10" s="59"/>
      <c r="AM10" s="59"/>
      <c r="AN10" s="59"/>
      <c r="AO10" s="59"/>
      <c r="AP10" s="59"/>
      <c r="AQ10" s="59"/>
      <c r="AR10" s="59"/>
      <c r="AS10" s="59"/>
      <c r="AT10" s="59"/>
      <c r="AU10" s="59"/>
      <c r="AW10" s="37"/>
      <c r="AX10" s="37"/>
      <c r="AY10" s="59"/>
      <c r="AZ10" s="59"/>
      <c r="BA10" s="59"/>
      <c r="BB10" s="59"/>
      <c r="BC10" s="59"/>
      <c r="BD10" s="59"/>
      <c r="BE10" s="59"/>
      <c r="BF10" s="59"/>
      <c r="BG10" s="59"/>
      <c r="BH10" s="59"/>
      <c r="BI10" s="59"/>
      <c r="BJ10" s="59"/>
      <c r="BK10" s="59"/>
      <c r="BM10" s="37"/>
      <c r="BN10" s="37"/>
      <c r="BO10" s="59"/>
      <c r="BP10" s="59"/>
      <c r="BQ10" s="59"/>
      <c r="BR10" s="59"/>
      <c r="BS10" s="59"/>
      <c r="BT10" s="59"/>
      <c r="BU10" s="59"/>
      <c r="BV10" s="59"/>
      <c r="BW10" s="59"/>
      <c r="BX10" s="59"/>
      <c r="BY10" s="59"/>
      <c r="BZ10" s="59"/>
      <c r="CA10" s="59"/>
    </row>
    <row r="11" spans="1:79" ht="17.25" customHeight="1" x14ac:dyDescent="0.2">
      <c r="C11" s="315" t="s">
        <v>41</v>
      </c>
      <c r="D11" s="316"/>
      <c r="E11" s="307"/>
      <c r="F11" s="308"/>
      <c r="G11" s="308"/>
      <c r="H11" s="308"/>
      <c r="I11" s="308"/>
      <c r="J11" s="308"/>
      <c r="K11" s="308"/>
      <c r="L11" s="308"/>
      <c r="M11" s="308"/>
      <c r="N11" s="308"/>
      <c r="O11" s="308"/>
      <c r="P11" s="309"/>
      <c r="R11" s="58"/>
      <c r="S11" s="58"/>
      <c r="T11" s="59"/>
      <c r="U11" s="59"/>
      <c r="V11" s="59"/>
      <c r="W11" s="59"/>
      <c r="X11" s="59"/>
      <c r="Y11" s="59"/>
      <c r="Z11" s="59"/>
      <c r="AA11" s="59"/>
      <c r="AB11" s="59"/>
      <c r="AC11" s="59"/>
      <c r="AD11" s="59"/>
      <c r="AE11" s="59"/>
      <c r="AF11" s="59"/>
      <c r="AG11" s="58"/>
      <c r="AH11" s="58"/>
      <c r="AI11" s="59"/>
      <c r="AJ11" s="59"/>
      <c r="AK11" s="59"/>
      <c r="AL11" s="59"/>
      <c r="AM11" s="59"/>
      <c r="AN11" s="59"/>
      <c r="AO11" s="59"/>
      <c r="AP11" s="59"/>
      <c r="AQ11" s="59"/>
      <c r="AR11" s="59"/>
      <c r="AS11" s="59"/>
      <c r="AT11" s="59"/>
      <c r="AU11" s="59"/>
      <c r="AW11" s="58"/>
      <c r="AX11" s="58"/>
      <c r="AY11" s="59"/>
      <c r="AZ11" s="59"/>
      <c r="BA11" s="59"/>
      <c r="BB11" s="59"/>
      <c r="BC11" s="59"/>
      <c r="BD11" s="59"/>
      <c r="BE11" s="59"/>
      <c r="BF11" s="59"/>
      <c r="BG11" s="59"/>
      <c r="BH11" s="59"/>
      <c r="BI11" s="59"/>
      <c r="BJ11" s="59"/>
      <c r="BK11" s="59"/>
      <c r="BM11" s="58"/>
      <c r="BN11" s="58"/>
      <c r="BO11" s="59"/>
      <c r="BP11" s="59"/>
      <c r="BQ11" s="59"/>
      <c r="BR11" s="59"/>
      <c r="BS11" s="59"/>
      <c r="BT11" s="59"/>
      <c r="BU11" s="59"/>
      <c r="BV11" s="59"/>
      <c r="BW11" s="59"/>
      <c r="BX11" s="59"/>
      <c r="BY11" s="59"/>
      <c r="BZ11" s="59"/>
      <c r="CA11" s="59"/>
    </row>
    <row r="12" spans="1:79" x14ac:dyDescent="0.2">
      <c r="C12" s="317" t="s">
        <v>31</v>
      </c>
      <c r="D12" s="318"/>
      <c r="E12" s="318"/>
      <c r="F12" s="318"/>
      <c r="G12" s="318"/>
      <c r="H12" s="318"/>
      <c r="I12" s="318"/>
      <c r="J12" s="318"/>
      <c r="K12" s="318"/>
      <c r="L12" s="318"/>
      <c r="M12" s="318"/>
      <c r="N12" s="318"/>
      <c r="O12" s="318"/>
      <c r="P12" s="106"/>
      <c r="R12" s="58"/>
      <c r="S12" s="58"/>
      <c r="T12" s="59"/>
      <c r="U12" s="59"/>
      <c r="V12" s="59"/>
      <c r="W12" s="59"/>
      <c r="X12" s="59"/>
      <c r="Y12" s="59"/>
      <c r="Z12" s="59"/>
      <c r="AA12" s="59"/>
      <c r="AB12" s="59"/>
      <c r="AC12" s="59"/>
      <c r="AD12" s="59"/>
      <c r="AE12" s="59"/>
      <c r="AF12" s="59"/>
      <c r="AG12" s="58"/>
      <c r="AH12" s="58"/>
      <c r="AI12" s="59"/>
      <c r="AJ12" s="59"/>
      <c r="AK12" s="59"/>
      <c r="AL12" s="59"/>
      <c r="AM12" s="59"/>
      <c r="AN12" s="59"/>
      <c r="AO12" s="59"/>
      <c r="AP12" s="59"/>
      <c r="AQ12" s="59"/>
      <c r="AR12" s="59"/>
      <c r="AS12" s="59"/>
      <c r="AT12" s="59"/>
      <c r="AU12" s="59"/>
      <c r="AW12" s="58"/>
      <c r="AX12" s="58"/>
      <c r="AY12" s="59"/>
      <c r="AZ12" s="59"/>
      <c r="BA12" s="59"/>
      <c r="BB12" s="59"/>
      <c r="BC12" s="59"/>
      <c r="BD12" s="59"/>
      <c r="BE12" s="59"/>
      <c r="BF12" s="59"/>
      <c r="BG12" s="59"/>
      <c r="BH12" s="59"/>
      <c r="BI12" s="59"/>
      <c r="BJ12" s="59"/>
      <c r="BK12" s="59"/>
      <c r="BM12" s="58"/>
      <c r="BN12" s="58"/>
      <c r="BO12" s="59"/>
      <c r="BP12" s="59"/>
      <c r="BQ12" s="59"/>
      <c r="BR12" s="59"/>
      <c r="BS12" s="59"/>
      <c r="BT12" s="59"/>
      <c r="BU12" s="59"/>
      <c r="BV12" s="59"/>
      <c r="BW12" s="59"/>
      <c r="BX12" s="59"/>
      <c r="BY12" s="59"/>
      <c r="BZ12" s="59"/>
      <c r="CA12" s="59"/>
    </row>
    <row r="13" spans="1:79" x14ac:dyDescent="0.2">
      <c r="C13" s="280" t="s">
        <v>81</v>
      </c>
      <c r="D13" s="281"/>
      <c r="E13" s="281"/>
      <c r="F13" s="281"/>
      <c r="G13" s="281"/>
      <c r="H13" s="281"/>
      <c r="I13" s="281"/>
      <c r="J13" s="281"/>
      <c r="K13" s="281"/>
      <c r="L13" s="281"/>
      <c r="M13" s="281"/>
      <c r="N13" s="281"/>
      <c r="O13" s="281"/>
      <c r="P13" s="282"/>
      <c r="R13" s="58"/>
      <c r="S13" s="58"/>
      <c r="T13" s="59"/>
      <c r="U13" s="59"/>
      <c r="V13" s="59"/>
      <c r="W13" s="59"/>
      <c r="X13" s="59"/>
      <c r="Y13" s="59"/>
      <c r="Z13" s="59"/>
      <c r="AA13" s="59"/>
      <c r="AB13" s="59"/>
      <c r="AC13" s="59"/>
      <c r="AD13" s="59"/>
      <c r="AE13" s="59"/>
      <c r="AF13" s="59"/>
      <c r="AG13" s="58"/>
      <c r="AH13" s="58"/>
      <c r="AI13" s="59"/>
      <c r="AJ13" s="59"/>
      <c r="AK13" s="59"/>
      <c r="AL13" s="59"/>
      <c r="AM13" s="59"/>
      <c r="AN13" s="59"/>
      <c r="AO13" s="59"/>
      <c r="AP13" s="59"/>
      <c r="AQ13" s="59"/>
      <c r="AR13" s="59"/>
      <c r="AS13" s="59"/>
      <c r="AT13" s="59"/>
      <c r="AU13" s="59"/>
      <c r="AW13" s="58"/>
      <c r="AX13" s="58"/>
      <c r="AY13" s="59"/>
      <c r="AZ13" s="59"/>
      <c r="BA13" s="59"/>
      <c r="BB13" s="59"/>
      <c r="BC13" s="59"/>
      <c r="BD13" s="59"/>
      <c r="BE13" s="59"/>
      <c r="BF13" s="59"/>
      <c r="BG13" s="59"/>
      <c r="BH13" s="59"/>
      <c r="BI13" s="59"/>
      <c r="BJ13" s="59"/>
      <c r="BK13" s="59"/>
      <c r="BM13" s="58"/>
      <c r="BN13" s="58"/>
      <c r="BO13" s="59"/>
      <c r="BP13" s="59"/>
      <c r="BQ13" s="59"/>
      <c r="BR13" s="59"/>
      <c r="BS13" s="59"/>
      <c r="BT13" s="59"/>
      <c r="BU13" s="59"/>
      <c r="BV13" s="59"/>
      <c r="BW13" s="59"/>
      <c r="BX13" s="59"/>
      <c r="BY13" s="59"/>
      <c r="BZ13" s="59"/>
      <c r="CA13" s="59"/>
    </row>
    <row r="14" spans="1:79" ht="26.25" customHeight="1" x14ac:dyDescent="0.2">
      <c r="B14" s="27"/>
      <c r="C14" s="276" t="s">
        <v>143</v>
      </c>
      <c r="D14" s="290"/>
      <c r="E14" s="290"/>
      <c r="F14" s="290"/>
      <c r="G14" s="290"/>
      <c r="H14" s="290"/>
      <c r="I14" s="290"/>
      <c r="J14" s="290"/>
      <c r="K14" s="290"/>
      <c r="L14" s="290"/>
      <c r="M14" s="290"/>
      <c r="N14" s="290"/>
      <c r="O14" s="290"/>
      <c r="P14" s="291"/>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W14" s="588"/>
      <c r="AX14" s="588"/>
      <c r="AY14" s="588"/>
      <c r="AZ14" s="588"/>
      <c r="BA14" s="588"/>
      <c r="BB14" s="588"/>
      <c r="BC14" s="588"/>
      <c r="BD14" s="588"/>
      <c r="BE14" s="588"/>
      <c r="BF14" s="588"/>
      <c r="BG14" s="588"/>
      <c r="BH14" s="588"/>
      <c r="BI14" s="588"/>
      <c r="BJ14" s="588"/>
      <c r="BK14" s="588"/>
      <c r="BM14" s="588"/>
      <c r="BN14" s="588"/>
      <c r="BO14" s="588"/>
      <c r="BP14" s="588"/>
      <c r="BQ14" s="588"/>
      <c r="BR14" s="588"/>
      <c r="BS14" s="588"/>
      <c r="BT14" s="588"/>
      <c r="BU14" s="588"/>
      <c r="BV14" s="588"/>
      <c r="BW14" s="588"/>
      <c r="BX14" s="588"/>
      <c r="BY14" s="588"/>
      <c r="BZ14" s="588"/>
      <c r="CA14" s="588"/>
    </row>
    <row r="15" spans="1:79" ht="15" customHeight="1" x14ac:dyDescent="0.2">
      <c r="B15" s="27"/>
      <c r="C15" s="89" t="s">
        <v>191</v>
      </c>
      <c r="D15" s="89"/>
      <c r="E15" s="89"/>
      <c r="F15" s="89"/>
      <c r="G15" s="89"/>
      <c r="H15" s="89"/>
      <c r="I15" s="89"/>
      <c r="J15" s="89"/>
      <c r="K15" s="89"/>
      <c r="L15" s="89"/>
      <c r="M15" s="89"/>
      <c r="N15" s="89"/>
      <c r="O15" s="89"/>
      <c r="R15" s="70"/>
      <c r="S15" s="32"/>
      <c r="T15" s="32"/>
      <c r="U15" s="32"/>
      <c r="V15" s="32"/>
      <c r="W15" s="32"/>
      <c r="X15" s="32"/>
      <c r="Y15" s="32"/>
      <c r="Z15" s="32"/>
      <c r="AA15" s="32"/>
      <c r="AB15" s="32"/>
      <c r="AC15" s="32"/>
      <c r="AD15" s="32"/>
      <c r="AE15" s="32"/>
      <c r="AF15" s="32"/>
      <c r="AG15" s="70"/>
      <c r="AH15" s="32"/>
      <c r="AI15" s="32"/>
      <c r="AJ15" s="32"/>
      <c r="AK15" s="32"/>
      <c r="AL15" s="32"/>
      <c r="AM15" s="32"/>
      <c r="AN15" s="32"/>
      <c r="AO15" s="32"/>
      <c r="AP15" s="32"/>
      <c r="AQ15" s="32"/>
      <c r="AR15" s="32"/>
      <c r="AS15" s="32"/>
      <c r="AT15" s="32"/>
      <c r="AU15" s="32"/>
      <c r="AW15" s="70"/>
      <c r="AX15" s="32"/>
      <c r="AY15" s="32"/>
      <c r="AZ15" s="32"/>
      <c r="BA15" s="32"/>
      <c r="BB15" s="32"/>
      <c r="BC15" s="32"/>
      <c r="BD15" s="32"/>
      <c r="BE15" s="32"/>
      <c r="BF15" s="32"/>
      <c r="BG15" s="32"/>
      <c r="BH15" s="32"/>
      <c r="BI15" s="32"/>
      <c r="BJ15" s="32"/>
      <c r="BK15" s="32"/>
      <c r="BM15" s="70"/>
      <c r="BN15" s="32"/>
      <c r="BO15" s="32"/>
      <c r="BP15" s="32"/>
      <c r="BQ15" s="32"/>
      <c r="BR15" s="32"/>
      <c r="BS15" s="32"/>
      <c r="BT15" s="32"/>
      <c r="BU15" s="32"/>
      <c r="BV15" s="32"/>
      <c r="BW15" s="32"/>
      <c r="BX15" s="32"/>
      <c r="BY15" s="32"/>
      <c r="BZ15" s="32"/>
      <c r="CA15" s="32"/>
    </row>
    <row r="16" spans="1:79" ht="15" customHeight="1" x14ac:dyDescent="0.2">
      <c r="B16" s="27"/>
      <c r="C16" s="89"/>
      <c r="D16" s="89"/>
      <c r="E16" s="89"/>
      <c r="F16" s="89"/>
      <c r="G16" s="89"/>
      <c r="H16" s="89"/>
      <c r="I16" s="89"/>
      <c r="J16" s="89"/>
      <c r="K16" s="89"/>
      <c r="L16" s="89"/>
      <c r="M16" s="89"/>
      <c r="N16" s="89"/>
      <c r="O16" s="89"/>
      <c r="R16" s="70"/>
      <c r="S16" s="32"/>
      <c r="T16" s="32"/>
      <c r="U16" s="32"/>
      <c r="V16" s="32"/>
      <c r="W16" s="32"/>
      <c r="X16" s="32"/>
      <c r="Y16" s="32"/>
      <c r="Z16" s="32"/>
      <c r="AA16" s="32"/>
      <c r="AB16" s="32"/>
      <c r="AC16" s="32"/>
      <c r="AD16" s="32"/>
      <c r="AE16" s="32"/>
      <c r="AF16" s="32"/>
      <c r="AG16" s="70"/>
      <c r="AH16" s="32"/>
      <c r="AI16" s="32"/>
      <c r="AJ16" s="32"/>
      <c r="AK16" s="32"/>
      <c r="AL16" s="32"/>
      <c r="AM16" s="32"/>
      <c r="AN16" s="32"/>
      <c r="AO16" s="32"/>
      <c r="AP16" s="32"/>
      <c r="AQ16" s="32"/>
      <c r="AR16" s="32"/>
      <c r="AS16" s="32"/>
      <c r="AT16" s="32"/>
      <c r="AU16" s="32"/>
      <c r="AW16" s="70"/>
      <c r="AX16" s="32"/>
      <c r="AY16" s="32"/>
      <c r="AZ16" s="32"/>
      <c r="BA16" s="32"/>
      <c r="BB16" s="32"/>
      <c r="BC16" s="32"/>
      <c r="BD16" s="32"/>
      <c r="BE16" s="32"/>
      <c r="BF16" s="32"/>
      <c r="BG16" s="32"/>
      <c r="BH16" s="32"/>
      <c r="BI16" s="32"/>
      <c r="BJ16" s="32"/>
      <c r="BK16" s="32"/>
      <c r="BM16" s="70"/>
      <c r="BN16" s="32"/>
      <c r="BO16" s="32"/>
      <c r="BP16" s="32"/>
      <c r="BQ16" s="32"/>
      <c r="BR16" s="32"/>
      <c r="BS16" s="32"/>
      <c r="BT16" s="32"/>
      <c r="BU16" s="32"/>
      <c r="BV16" s="32"/>
      <c r="BW16" s="32"/>
      <c r="BX16" s="32"/>
      <c r="BY16" s="32"/>
      <c r="BZ16" s="32"/>
      <c r="CA16" s="32"/>
    </row>
    <row r="17" spans="2:79" ht="15" customHeight="1" x14ac:dyDescent="0.3">
      <c r="C17" s="156" t="s">
        <v>197</v>
      </c>
      <c r="D17" s="190"/>
      <c r="E17" s="190"/>
      <c r="F17" s="190"/>
      <c r="G17" s="190"/>
      <c r="H17" s="190"/>
      <c r="I17" s="190"/>
      <c r="J17" s="190"/>
      <c r="K17" s="190"/>
      <c r="L17" s="190"/>
      <c r="M17" s="190"/>
      <c r="N17" s="190"/>
      <c r="O17" s="190"/>
      <c r="P17" s="191"/>
      <c r="R17" s="32"/>
      <c r="S17" s="192"/>
      <c r="T17" s="192"/>
      <c r="U17" s="192"/>
      <c r="V17" s="192"/>
      <c r="W17" s="192"/>
      <c r="X17" s="192"/>
      <c r="Y17" s="192"/>
      <c r="Z17" s="192"/>
      <c r="AA17" s="192"/>
      <c r="AB17" s="192"/>
      <c r="AC17" s="51"/>
      <c r="AD17" s="32"/>
      <c r="AE17" s="192"/>
      <c r="AF17" s="192"/>
      <c r="AG17" s="32"/>
      <c r="AH17" s="192"/>
      <c r="AI17" s="192"/>
      <c r="AJ17" s="192"/>
      <c r="AK17" s="192"/>
      <c r="AL17" s="192"/>
      <c r="AM17" s="192"/>
      <c r="AN17" s="192"/>
      <c r="AO17" s="192"/>
      <c r="AP17" s="192"/>
      <c r="AQ17" s="192"/>
      <c r="AR17" s="51"/>
      <c r="AS17" s="32"/>
      <c r="AT17" s="192"/>
      <c r="AU17" s="192"/>
      <c r="AW17" s="32"/>
      <c r="AX17" s="192"/>
      <c r="AY17" s="192"/>
      <c r="AZ17" s="192"/>
      <c r="BA17" s="192"/>
      <c r="BB17" s="192"/>
      <c r="BC17" s="192"/>
      <c r="BD17" s="192"/>
      <c r="BE17" s="192"/>
      <c r="BF17" s="192"/>
      <c r="BG17" s="192"/>
      <c r="BH17" s="51"/>
      <c r="BI17" s="32"/>
      <c r="BJ17" s="192"/>
      <c r="BK17" s="192"/>
      <c r="BM17" s="32"/>
      <c r="BN17" s="192"/>
      <c r="BO17" s="192"/>
      <c r="BP17" s="192"/>
      <c r="BQ17" s="192"/>
      <c r="BR17" s="192"/>
      <c r="BS17" s="192"/>
      <c r="BT17" s="192"/>
      <c r="BU17" s="192"/>
      <c r="BV17" s="192"/>
      <c r="BW17" s="192"/>
      <c r="BX17" s="51"/>
      <c r="BY17" s="32"/>
      <c r="BZ17" s="192"/>
      <c r="CA17" s="192"/>
    </row>
    <row r="18" spans="2:79" s="32" customFormat="1" ht="15" customHeight="1" x14ac:dyDescent="0.2">
      <c r="C18" s="280" t="s">
        <v>195</v>
      </c>
      <c r="D18" s="281"/>
      <c r="E18" s="281"/>
      <c r="F18" s="281"/>
      <c r="G18" s="281"/>
      <c r="H18" s="281"/>
      <c r="I18" s="281"/>
      <c r="J18" s="281"/>
      <c r="K18" s="281"/>
      <c r="L18" s="281"/>
      <c r="M18" s="281"/>
      <c r="N18" s="281"/>
      <c r="O18" s="281"/>
      <c r="P18" s="282"/>
      <c r="S18" s="37"/>
      <c r="T18" s="37"/>
      <c r="U18" s="37"/>
      <c r="V18" s="37"/>
      <c r="W18" s="37"/>
      <c r="X18" s="37"/>
      <c r="Y18" s="37"/>
      <c r="Z18" s="37"/>
      <c r="AA18" s="37"/>
      <c r="AB18" s="37"/>
      <c r="AC18" s="37"/>
      <c r="AD18" s="37"/>
      <c r="AF18" s="37"/>
      <c r="AH18" s="37"/>
      <c r="AI18" s="37"/>
      <c r="AJ18" s="37"/>
      <c r="AK18" s="37"/>
      <c r="AL18" s="37"/>
      <c r="AM18" s="37"/>
      <c r="AN18" s="37"/>
      <c r="AO18" s="37"/>
      <c r="AP18" s="37"/>
      <c r="AQ18" s="37"/>
      <c r="AR18" s="37"/>
      <c r="AS18" s="37"/>
      <c r="AU18" s="37"/>
      <c r="AX18" s="37"/>
      <c r="AY18" s="37"/>
      <c r="AZ18" s="37"/>
      <c r="BA18" s="37"/>
      <c r="BB18" s="37"/>
      <c r="BC18" s="37"/>
      <c r="BD18" s="37"/>
      <c r="BE18" s="37"/>
      <c r="BF18" s="37"/>
      <c r="BG18" s="37"/>
      <c r="BH18" s="37"/>
      <c r="BI18" s="37"/>
      <c r="BK18" s="37"/>
      <c r="BN18" s="37"/>
      <c r="BO18" s="37"/>
      <c r="BP18" s="37"/>
      <c r="BQ18" s="37"/>
      <c r="BR18" s="37"/>
      <c r="BS18" s="37"/>
      <c r="BT18" s="37"/>
      <c r="BU18" s="37"/>
      <c r="BV18" s="37"/>
      <c r="BW18" s="37"/>
      <c r="BX18" s="37"/>
      <c r="BY18" s="37"/>
      <c r="CA18" s="37"/>
    </row>
    <row r="19" spans="2:79" s="32" customFormat="1" ht="23.25" customHeight="1" x14ac:dyDescent="0.2">
      <c r="C19" s="276" t="s">
        <v>143</v>
      </c>
      <c r="D19" s="288"/>
      <c r="E19" s="288"/>
      <c r="F19" s="288"/>
      <c r="G19" s="288"/>
      <c r="H19" s="288"/>
      <c r="I19" s="288"/>
      <c r="J19" s="288"/>
      <c r="K19" s="288"/>
      <c r="L19" s="288"/>
      <c r="M19" s="288"/>
      <c r="N19" s="288"/>
      <c r="O19" s="288"/>
      <c r="P19" s="289"/>
      <c r="R19" s="572"/>
      <c r="S19" s="572"/>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W19" s="572"/>
      <c r="AX19" s="572"/>
      <c r="AY19" s="572"/>
      <c r="AZ19" s="572"/>
      <c r="BA19" s="572"/>
      <c r="BB19" s="572"/>
      <c r="BC19" s="572"/>
      <c r="BD19" s="572"/>
      <c r="BE19" s="572"/>
      <c r="BF19" s="572"/>
      <c r="BG19" s="572"/>
      <c r="BH19" s="572"/>
      <c r="BI19" s="572"/>
      <c r="BJ19" s="572"/>
      <c r="BK19" s="572"/>
      <c r="BM19" s="572"/>
      <c r="BN19" s="572"/>
      <c r="BO19" s="572"/>
      <c r="BP19" s="572"/>
      <c r="BQ19" s="572"/>
      <c r="BR19" s="572"/>
      <c r="BS19" s="572"/>
      <c r="BT19" s="572"/>
      <c r="BU19" s="572"/>
      <c r="BV19" s="572"/>
      <c r="BW19" s="572"/>
      <c r="BX19" s="572"/>
      <c r="BY19" s="572"/>
      <c r="BZ19" s="572"/>
      <c r="CA19" s="572"/>
    </row>
    <row r="20" spans="2:79" ht="15" customHeight="1" x14ac:dyDescent="0.2">
      <c r="B20" s="27"/>
      <c r="C20" s="284" t="s">
        <v>196</v>
      </c>
      <c r="D20" s="284"/>
      <c r="E20" s="284"/>
      <c r="F20" s="284"/>
      <c r="G20" s="284"/>
      <c r="H20" s="284"/>
      <c r="I20" s="284"/>
      <c r="J20" s="284"/>
      <c r="K20" s="284"/>
      <c r="L20" s="284"/>
      <c r="M20" s="284"/>
      <c r="N20" s="284"/>
      <c r="O20" s="284"/>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W20" s="32"/>
      <c r="AX20" s="32"/>
      <c r="AY20" s="32"/>
      <c r="AZ20" s="32"/>
      <c r="BA20" s="32"/>
      <c r="BB20" s="32"/>
      <c r="BC20" s="32"/>
      <c r="BD20" s="32"/>
      <c r="BE20" s="32"/>
      <c r="BF20" s="32"/>
      <c r="BG20" s="32"/>
      <c r="BH20" s="32"/>
      <c r="BI20" s="32"/>
      <c r="BJ20" s="32"/>
      <c r="BK20" s="32"/>
      <c r="BM20" s="32"/>
      <c r="BN20" s="32"/>
      <c r="BO20" s="32"/>
      <c r="BP20" s="32"/>
      <c r="BQ20" s="32"/>
      <c r="BR20" s="32"/>
      <c r="BS20" s="32"/>
      <c r="BT20" s="32"/>
      <c r="BU20" s="32"/>
      <c r="BV20" s="32"/>
      <c r="BW20" s="32"/>
      <c r="BX20" s="32"/>
      <c r="BY20" s="32"/>
      <c r="BZ20" s="32"/>
      <c r="CA20" s="32"/>
    </row>
    <row r="21" spans="2:79" ht="15" customHeight="1" x14ac:dyDescent="0.2">
      <c r="B21" s="27"/>
      <c r="C21" s="193"/>
      <c r="D21" s="193"/>
      <c r="E21" s="193"/>
      <c r="F21" s="193"/>
      <c r="G21" s="193"/>
      <c r="H21" s="193"/>
      <c r="I21" s="193"/>
      <c r="J21" s="193"/>
      <c r="K21" s="193"/>
      <c r="L21" s="193"/>
      <c r="M21" s="193"/>
      <c r="N21" s="193"/>
      <c r="O21" s="193"/>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W21" s="32"/>
      <c r="AX21" s="32"/>
      <c r="AY21" s="32"/>
      <c r="AZ21" s="32"/>
      <c r="BA21" s="32"/>
      <c r="BB21" s="32"/>
      <c r="BC21" s="32"/>
      <c r="BD21" s="32"/>
      <c r="BE21" s="32"/>
      <c r="BF21" s="32"/>
      <c r="BG21" s="32"/>
      <c r="BH21" s="32"/>
      <c r="BI21" s="32"/>
      <c r="BJ21" s="32"/>
      <c r="BK21" s="32"/>
      <c r="BM21" s="32"/>
      <c r="BN21" s="32"/>
      <c r="BO21" s="32"/>
      <c r="BP21" s="32"/>
      <c r="BQ21" s="32"/>
      <c r="BR21" s="32"/>
      <c r="BS21" s="32"/>
      <c r="BT21" s="32"/>
      <c r="BU21" s="32"/>
      <c r="BV21" s="32"/>
      <c r="BW21" s="32"/>
      <c r="BX21" s="32"/>
      <c r="BY21" s="32"/>
      <c r="BZ21" s="32"/>
      <c r="CA21" s="32"/>
    </row>
    <row r="22" spans="2:79" ht="15" customHeight="1" x14ac:dyDescent="0.2">
      <c r="B22" s="27"/>
      <c r="C22" s="156" t="s">
        <v>198</v>
      </c>
      <c r="D22" s="190"/>
      <c r="E22" s="190"/>
      <c r="F22" s="190"/>
      <c r="G22" s="190"/>
      <c r="H22" s="190"/>
      <c r="I22" s="190"/>
      <c r="J22" s="190"/>
      <c r="K22" s="190"/>
      <c r="L22" s="190"/>
      <c r="M22" s="190"/>
      <c r="N22" s="303"/>
      <c r="O22" s="303"/>
      <c r="P22" s="304"/>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W22" s="32"/>
      <c r="AX22" s="32"/>
      <c r="AY22" s="32"/>
      <c r="AZ22" s="32"/>
      <c r="BA22" s="32"/>
      <c r="BB22" s="32"/>
      <c r="BC22" s="32"/>
      <c r="BD22" s="32"/>
      <c r="BE22" s="32"/>
      <c r="BF22" s="32"/>
      <c r="BG22" s="32"/>
      <c r="BH22" s="32"/>
      <c r="BI22" s="32"/>
      <c r="BJ22" s="32"/>
      <c r="BK22" s="32"/>
      <c r="BM22" s="32"/>
      <c r="BN22" s="32"/>
      <c r="BO22" s="32"/>
      <c r="BP22" s="32"/>
      <c r="BQ22" s="32"/>
      <c r="BR22" s="32"/>
      <c r="BS22" s="32"/>
      <c r="BT22" s="32"/>
      <c r="BU22" s="32"/>
      <c r="BV22" s="32"/>
      <c r="BW22" s="32"/>
      <c r="BX22" s="32"/>
      <c r="BY22" s="32"/>
      <c r="BZ22" s="32"/>
      <c r="CA22" s="32"/>
    </row>
    <row r="23" spans="2:79" ht="27.75" customHeight="1" x14ac:dyDescent="0.2">
      <c r="B23" s="27"/>
      <c r="C23" s="276" t="s">
        <v>143</v>
      </c>
      <c r="D23" s="288"/>
      <c r="E23" s="288"/>
      <c r="F23" s="288"/>
      <c r="G23" s="288"/>
      <c r="H23" s="288"/>
      <c r="I23" s="288"/>
      <c r="J23" s="288"/>
      <c r="K23" s="288"/>
      <c r="L23" s="288"/>
      <c r="M23" s="288"/>
      <c r="N23" s="288"/>
      <c r="O23" s="288"/>
      <c r="P23" s="289"/>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W23" s="32"/>
      <c r="AX23" s="32"/>
      <c r="AY23" s="32"/>
      <c r="AZ23" s="32"/>
      <c r="BA23" s="32"/>
      <c r="BB23" s="32"/>
      <c r="BC23" s="32"/>
      <c r="BD23" s="32"/>
      <c r="BE23" s="32"/>
      <c r="BF23" s="32"/>
      <c r="BG23" s="32"/>
      <c r="BH23" s="32"/>
      <c r="BI23" s="32"/>
      <c r="BJ23" s="32"/>
      <c r="BK23" s="32"/>
      <c r="BM23" s="32"/>
      <c r="BN23" s="32"/>
      <c r="BO23" s="32"/>
      <c r="BP23" s="32"/>
      <c r="BQ23" s="32"/>
      <c r="BR23" s="32"/>
      <c r="BS23" s="32"/>
      <c r="BT23" s="32"/>
      <c r="BU23" s="32"/>
      <c r="BV23" s="32"/>
      <c r="BW23" s="32"/>
      <c r="BX23" s="32"/>
      <c r="BY23" s="32"/>
      <c r="BZ23" s="32"/>
      <c r="CA23" s="32"/>
    </row>
    <row r="24" spans="2:79" ht="15" customHeight="1" x14ac:dyDescent="0.2">
      <c r="B24" s="27"/>
      <c r="C24" s="284" t="s">
        <v>196</v>
      </c>
      <c r="D24" s="284"/>
      <c r="E24" s="284"/>
      <c r="F24" s="284"/>
      <c r="G24" s="284"/>
      <c r="H24" s="284"/>
      <c r="I24" s="284"/>
      <c r="J24" s="284"/>
      <c r="K24" s="284"/>
      <c r="L24" s="284"/>
      <c r="M24" s="284"/>
      <c r="N24" s="284"/>
      <c r="O24" s="284"/>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W24" s="32"/>
      <c r="AX24" s="32"/>
      <c r="AY24" s="32"/>
      <c r="AZ24" s="32"/>
      <c r="BA24" s="32"/>
      <c r="BB24" s="32"/>
      <c r="BC24" s="32"/>
      <c r="BD24" s="32"/>
      <c r="BE24" s="32"/>
      <c r="BF24" s="32"/>
      <c r="BG24" s="32"/>
      <c r="BH24" s="32"/>
      <c r="BI24" s="32"/>
      <c r="BJ24" s="32"/>
      <c r="BK24" s="32"/>
      <c r="BM24" s="32"/>
      <c r="BN24" s="32"/>
      <c r="BO24" s="32"/>
      <c r="BP24" s="32"/>
      <c r="BQ24" s="32"/>
      <c r="BR24" s="32"/>
      <c r="BS24" s="32"/>
      <c r="BT24" s="32"/>
      <c r="BU24" s="32"/>
      <c r="BV24" s="32"/>
      <c r="BW24" s="32"/>
      <c r="BX24" s="32"/>
      <c r="BY24" s="32"/>
      <c r="BZ24" s="32"/>
      <c r="CA24" s="32"/>
    </row>
    <row r="25" spans="2:79" ht="15" customHeight="1" x14ac:dyDescent="0.2">
      <c r="C25" s="50"/>
      <c r="D25" s="50"/>
      <c r="E25" s="50"/>
      <c r="F25" s="50"/>
      <c r="G25" s="50"/>
      <c r="H25" s="9"/>
      <c r="I25" s="9"/>
      <c r="J25" s="9"/>
      <c r="K25" s="9"/>
      <c r="L25" s="9"/>
      <c r="M25" s="9"/>
      <c r="N25" s="9"/>
      <c r="O25" s="9"/>
      <c r="P25" s="9"/>
      <c r="R25" s="76"/>
      <c r="S25" s="76"/>
      <c r="T25" s="76"/>
      <c r="U25" s="76"/>
      <c r="V25" s="76"/>
      <c r="W25" s="69"/>
      <c r="X25" s="69"/>
      <c r="Y25" s="69"/>
      <c r="Z25" s="69"/>
      <c r="AA25" s="69"/>
      <c r="AB25" s="69"/>
      <c r="AC25" s="69"/>
      <c r="AD25" s="69"/>
      <c r="AE25" s="69"/>
      <c r="AF25" s="69"/>
      <c r="AG25" s="76"/>
      <c r="AH25" s="76"/>
      <c r="AI25" s="76"/>
      <c r="AJ25" s="76"/>
      <c r="AK25" s="76"/>
      <c r="AL25" s="69"/>
      <c r="AM25" s="69"/>
      <c r="AN25" s="69"/>
      <c r="AO25" s="69"/>
      <c r="AP25" s="69"/>
      <c r="AQ25" s="69"/>
      <c r="AR25" s="69"/>
      <c r="AS25" s="69"/>
      <c r="AT25" s="69"/>
      <c r="AU25" s="69"/>
      <c r="AW25" s="76"/>
      <c r="AX25" s="76"/>
      <c r="AY25" s="76"/>
      <c r="AZ25" s="76"/>
      <c r="BA25" s="76"/>
      <c r="BB25" s="69"/>
      <c r="BC25" s="69"/>
      <c r="BD25" s="69"/>
      <c r="BE25" s="69"/>
      <c r="BF25" s="69"/>
      <c r="BG25" s="69"/>
      <c r="BH25" s="69"/>
      <c r="BI25" s="69"/>
      <c r="BJ25" s="69"/>
      <c r="BK25" s="69"/>
      <c r="BM25" s="76"/>
      <c r="BN25" s="76"/>
      <c r="BO25" s="76"/>
      <c r="BP25" s="76"/>
      <c r="BQ25" s="76"/>
      <c r="BR25" s="69"/>
      <c r="BS25" s="69"/>
      <c r="BT25" s="69"/>
      <c r="BU25" s="69"/>
      <c r="BV25" s="69"/>
      <c r="BW25" s="69"/>
      <c r="BX25" s="69"/>
      <c r="BY25" s="69"/>
      <c r="BZ25" s="69"/>
      <c r="CA25" s="69"/>
    </row>
    <row r="26" spans="2:79" ht="21" customHeight="1" x14ac:dyDescent="0.2">
      <c r="C26" s="156" t="s">
        <v>306</v>
      </c>
      <c r="D26" s="190"/>
      <c r="E26" s="190"/>
      <c r="F26" s="190"/>
      <c r="G26" s="190"/>
      <c r="H26" s="190"/>
      <c r="I26" s="190"/>
      <c r="J26" s="190"/>
      <c r="K26" s="190"/>
      <c r="L26" s="190"/>
      <c r="M26" s="190"/>
      <c r="N26" s="190"/>
      <c r="O26" s="190"/>
      <c r="P26" s="191"/>
      <c r="R26" s="76"/>
      <c r="S26" s="76"/>
      <c r="T26" s="76"/>
      <c r="U26" s="76"/>
      <c r="V26" s="76"/>
      <c r="W26" s="69"/>
      <c r="X26" s="69"/>
      <c r="Y26" s="69"/>
      <c r="Z26" s="69"/>
      <c r="AA26" s="69"/>
      <c r="AB26" s="69"/>
      <c r="AC26" s="69"/>
      <c r="AD26" s="69"/>
      <c r="AE26" s="69"/>
      <c r="AF26" s="69"/>
      <c r="AG26" s="76"/>
      <c r="AH26" s="76"/>
      <c r="AI26" s="76"/>
      <c r="AJ26" s="76"/>
      <c r="AK26" s="76"/>
      <c r="AL26" s="69"/>
      <c r="AM26" s="69"/>
      <c r="AN26" s="69"/>
      <c r="AO26" s="69"/>
      <c r="AP26" s="69"/>
      <c r="AQ26" s="69"/>
      <c r="AR26" s="69"/>
      <c r="AS26" s="69"/>
      <c r="AT26" s="69"/>
      <c r="AU26" s="69"/>
      <c r="AW26" s="76"/>
      <c r="AX26" s="76"/>
      <c r="AY26" s="76"/>
      <c r="AZ26" s="76"/>
      <c r="BA26" s="76"/>
      <c r="BB26" s="69"/>
      <c r="BC26" s="69"/>
      <c r="BD26" s="69"/>
      <c r="BE26" s="69"/>
      <c r="BF26" s="69"/>
      <c r="BG26" s="69"/>
      <c r="BH26" s="69"/>
      <c r="BI26" s="69"/>
      <c r="BJ26" s="69"/>
      <c r="BK26" s="69"/>
      <c r="BM26" s="76"/>
      <c r="BN26" s="76"/>
      <c r="BO26" s="76"/>
      <c r="BP26" s="76"/>
      <c r="BQ26" s="76"/>
      <c r="BR26" s="69"/>
      <c r="BS26" s="69"/>
      <c r="BT26" s="69"/>
      <c r="BU26" s="69"/>
      <c r="BV26" s="69"/>
      <c r="BW26" s="69"/>
      <c r="BX26" s="69"/>
      <c r="BY26" s="69"/>
      <c r="BZ26" s="69"/>
      <c r="CA26" s="69"/>
    </row>
    <row r="27" spans="2:79" ht="15" customHeight="1" x14ac:dyDescent="0.2">
      <c r="C27" s="578" t="s">
        <v>14</v>
      </c>
      <c r="D27" s="579"/>
      <c r="E27" s="579"/>
      <c r="F27" s="579"/>
      <c r="G27" s="579"/>
      <c r="H27" s="579"/>
      <c r="I27" s="579"/>
      <c r="J27" s="580"/>
      <c r="K27" s="584" t="s">
        <v>64</v>
      </c>
      <c r="L27" s="584"/>
      <c r="M27" s="584" t="s">
        <v>65</v>
      </c>
      <c r="N27" s="584"/>
      <c r="O27" s="586" t="s">
        <v>16</v>
      </c>
      <c r="P27" s="587"/>
      <c r="R27" s="37"/>
      <c r="S27" s="589"/>
      <c r="T27" s="589"/>
      <c r="U27" s="589"/>
      <c r="V27" s="589"/>
      <c r="W27" s="589"/>
      <c r="X27" s="589"/>
      <c r="Y27" s="589"/>
      <c r="Z27" s="589"/>
      <c r="AA27" s="589"/>
      <c r="AB27" s="589"/>
      <c r="AC27" s="589"/>
      <c r="AD27" s="589"/>
      <c r="AE27" s="589"/>
      <c r="AF27" s="589"/>
      <c r="AG27" s="37"/>
      <c r="AH27" s="589"/>
      <c r="AI27" s="589"/>
      <c r="AJ27" s="589"/>
      <c r="AK27" s="589"/>
      <c r="AL27" s="589"/>
      <c r="AM27" s="589"/>
      <c r="AN27" s="589"/>
      <c r="AO27" s="589"/>
      <c r="AP27" s="589"/>
      <c r="AQ27" s="589"/>
      <c r="AR27" s="589"/>
      <c r="AS27" s="589"/>
      <c r="AT27" s="589"/>
      <c r="AU27" s="589"/>
      <c r="AW27" s="37"/>
      <c r="AX27" s="589"/>
      <c r="AY27" s="589"/>
      <c r="AZ27" s="589"/>
      <c r="BA27" s="589"/>
      <c r="BB27" s="589"/>
      <c r="BC27" s="589"/>
      <c r="BD27" s="589"/>
      <c r="BE27" s="589"/>
      <c r="BF27" s="589"/>
      <c r="BG27" s="589"/>
      <c r="BH27" s="589"/>
      <c r="BI27" s="589"/>
      <c r="BJ27" s="589"/>
      <c r="BK27" s="589"/>
      <c r="BM27" s="37"/>
      <c r="BN27" s="589"/>
      <c r="BO27" s="589"/>
      <c r="BP27" s="589"/>
      <c r="BQ27" s="589"/>
      <c r="BR27" s="589"/>
      <c r="BS27" s="589"/>
      <c r="BT27" s="589"/>
      <c r="BU27" s="589"/>
      <c r="BV27" s="589"/>
      <c r="BW27" s="589"/>
      <c r="BX27" s="589"/>
      <c r="BY27" s="589"/>
      <c r="BZ27" s="589"/>
      <c r="CA27" s="589"/>
    </row>
    <row r="28" spans="2:79" ht="15" customHeight="1" x14ac:dyDescent="0.3">
      <c r="C28" s="581"/>
      <c r="D28" s="582"/>
      <c r="E28" s="582"/>
      <c r="F28" s="582"/>
      <c r="G28" s="582"/>
      <c r="H28" s="582"/>
      <c r="I28" s="582"/>
      <c r="J28" s="583"/>
      <c r="K28" s="585"/>
      <c r="L28" s="585"/>
      <c r="M28" s="581"/>
      <c r="N28" s="583"/>
      <c r="O28" s="581"/>
      <c r="P28" s="583"/>
      <c r="R28" s="51"/>
      <c r="S28" s="571"/>
      <c r="T28" s="571"/>
      <c r="U28" s="571"/>
      <c r="V28" s="571"/>
      <c r="W28" s="571"/>
      <c r="X28" s="571"/>
      <c r="Y28" s="571"/>
      <c r="Z28" s="571"/>
      <c r="AA28" s="571"/>
      <c r="AB28" s="571"/>
      <c r="AC28" s="571"/>
      <c r="AD28" s="571"/>
      <c r="AE28" s="571"/>
      <c r="AF28" s="571"/>
      <c r="AG28" s="51"/>
      <c r="AH28" s="571"/>
      <c r="AI28" s="571"/>
      <c r="AJ28" s="571"/>
      <c r="AK28" s="571"/>
      <c r="AL28" s="571"/>
      <c r="AM28" s="571"/>
      <c r="AN28" s="571"/>
      <c r="AO28" s="571"/>
      <c r="AP28" s="571"/>
      <c r="AQ28" s="571"/>
      <c r="AR28" s="571"/>
      <c r="AS28" s="571"/>
      <c r="AT28" s="571"/>
      <c r="AU28" s="571"/>
      <c r="AW28" s="51"/>
      <c r="AX28" s="571"/>
      <c r="AY28" s="571"/>
      <c r="AZ28" s="571"/>
      <c r="BA28" s="571"/>
      <c r="BB28" s="571"/>
      <c r="BC28" s="571"/>
      <c r="BD28" s="571"/>
      <c r="BE28" s="571"/>
      <c r="BF28" s="571"/>
      <c r="BG28" s="571"/>
      <c r="BH28" s="571"/>
      <c r="BI28" s="571"/>
      <c r="BJ28" s="571"/>
      <c r="BK28" s="571"/>
      <c r="BM28" s="51"/>
      <c r="BN28" s="571"/>
      <c r="BO28" s="571"/>
      <c r="BP28" s="571"/>
      <c r="BQ28" s="571"/>
      <c r="BR28" s="571"/>
      <c r="BS28" s="571"/>
      <c r="BT28" s="571"/>
      <c r="BU28" s="571"/>
      <c r="BV28" s="571"/>
      <c r="BW28" s="571"/>
      <c r="BX28" s="571"/>
      <c r="BY28" s="571"/>
      <c r="BZ28" s="571"/>
      <c r="CA28" s="571"/>
    </row>
    <row r="29" spans="2:79" ht="15" customHeight="1" x14ac:dyDescent="0.3">
      <c r="C29" s="581"/>
      <c r="D29" s="582"/>
      <c r="E29" s="582"/>
      <c r="F29" s="582"/>
      <c r="G29" s="582"/>
      <c r="H29" s="582"/>
      <c r="I29" s="582"/>
      <c r="J29" s="583"/>
      <c r="K29" s="585"/>
      <c r="L29" s="585"/>
      <c r="M29" s="581"/>
      <c r="N29" s="583"/>
      <c r="O29" s="581"/>
      <c r="P29" s="583"/>
      <c r="R29" s="51"/>
      <c r="S29" s="571"/>
      <c r="T29" s="571"/>
      <c r="U29" s="571"/>
      <c r="V29" s="571"/>
      <c r="W29" s="571"/>
      <c r="X29" s="571"/>
      <c r="Y29" s="571"/>
      <c r="Z29" s="571"/>
      <c r="AA29" s="571"/>
      <c r="AB29" s="571"/>
      <c r="AC29" s="571"/>
      <c r="AD29" s="571"/>
      <c r="AE29" s="571"/>
      <c r="AF29" s="571"/>
      <c r="AG29" s="51"/>
      <c r="AH29" s="571"/>
      <c r="AI29" s="571"/>
      <c r="AJ29" s="571"/>
      <c r="AK29" s="571"/>
      <c r="AL29" s="571"/>
      <c r="AM29" s="571"/>
      <c r="AN29" s="571"/>
      <c r="AO29" s="571"/>
      <c r="AP29" s="571"/>
      <c r="AQ29" s="571"/>
      <c r="AR29" s="571"/>
      <c r="AS29" s="571"/>
      <c r="AT29" s="571"/>
      <c r="AU29" s="571"/>
      <c r="AW29" s="51"/>
      <c r="AX29" s="571"/>
      <c r="AY29" s="571"/>
      <c r="AZ29" s="571"/>
      <c r="BA29" s="571"/>
      <c r="BB29" s="571"/>
      <c r="BC29" s="571"/>
      <c r="BD29" s="571"/>
      <c r="BE29" s="571"/>
      <c r="BF29" s="571"/>
      <c r="BG29" s="571"/>
      <c r="BH29" s="571"/>
      <c r="BI29" s="571"/>
      <c r="BJ29" s="571"/>
      <c r="BK29" s="571"/>
      <c r="BM29" s="51"/>
      <c r="BN29" s="571"/>
      <c r="BO29" s="571"/>
      <c r="BP29" s="571"/>
      <c r="BQ29" s="571"/>
      <c r="BR29" s="571"/>
      <c r="BS29" s="571"/>
      <c r="BT29" s="571"/>
      <c r="BU29" s="571"/>
      <c r="BV29" s="571"/>
      <c r="BW29" s="571"/>
      <c r="BX29" s="571"/>
      <c r="BY29" s="571"/>
      <c r="BZ29" s="571"/>
      <c r="CA29" s="571"/>
    </row>
    <row r="30" spans="2:79" ht="24" customHeight="1" x14ac:dyDescent="0.3">
      <c r="C30" s="99"/>
      <c r="D30" s="99"/>
      <c r="E30" s="99"/>
      <c r="F30" s="99"/>
      <c r="G30" s="99"/>
      <c r="H30" s="99"/>
      <c r="I30" s="99"/>
      <c r="J30" s="99"/>
      <c r="K30" s="99"/>
      <c r="L30" s="99"/>
      <c r="M30" s="99"/>
      <c r="N30" s="99"/>
      <c r="O30" s="99"/>
      <c r="P30" s="99"/>
      <c r="Q30" s="91"/>
      <c r="R30" s="100"/>
      <c r="S30" s="77"/>
      <c r="T30" s="77"/>
      <c r="U30" s="77"/>
      <c r="V30" s="77"/>
      <c r="W30" s="77"/>
      <c r="X30" s="77"/>
      <c r="Y30" s="77"/>
      <c r="Z30" s="77"/>
      <c r="AA30" s="77"/>
      <c r="AB30" s="77"/>
      <c r="AC30" s="77"/>
      <c r="AD30" s="77"/>
      <c r="AE30" s="77"/>
      <c r="AF30" s="77"/>
      <c r="AG30" s="51"/>
      <c r="AH30" s="77"/>
      <c r="AI30" s="77"/>
      <c r="AJ30" s="77"/>
      <c r="AK30" s="77"/>
      <c r="AL30" s="77"/>
      <c r="AM30" s="77"/>
      <c r="AN30" s="77"/>
      <c r="AO30" s="77"/>
      <c r="AP30" s="77"/>
      <c r="AQ30" s="77"/>
      <c r="AR30" s="77"/>
      <c r="AS30" s="77"/>
      <c r="AT30" s="77"/>
      <c r="AU30" s="77"/>
      <c r="AW30" s="51"/>
      <c r="AX30" s="77"/>
      <c r="AY30" s="77"/>
      <c r="AZ30" s="77"/>
      <c r="BA30" s="77"/>
      <c r="BB30" s="77"/>
      <c r="BC30" s="77"/>
      <c r="BD30" s="77"/>
      <c r="BE30" s="77"/>
      <c r="BF30" s="77"/>
      <c r="BG30" s="77"/>
      <c r="BH30" s="77"/>
      <c r="BI30" s="77"/>
      <c r="BJ30" s="77"/>
      <c r="BK30" s="77"/>
      <c r="BM30" s="51"/>
      <c r="BN30" s="77"/>
      <c r="BO30" s="77"/>
      <c r="BP30" s="77"/>
      <c r="BQ30" s="77"/>
      <c r="BR30" s="77"/>
      <c r="BS30" s="77"/>
      <c r="BT30" s="77"/>
      <c r="BU30" s="77"/>
      <c r="BV30" s="77"/>
      <c r="BW30" s="77"/>
      <c r="BX30" s="77"/>
      <c r="BY30" s="77"/>
      <c r="BZ30" s="77"/>
      <c r="CA30" s="77"/>
    </row>
    <row r="31" spans="2:79" ht="15" customHeight="1" x14ac:dyDescent="0.3">
      <c r="C31" s="156" t="s">
        <v>285</v>
      </c>
      <c r="D31" s="190"/>
      <c r="E31" s="190"/>
      <c r="F31" s="190"/>
      <c r="G31" s="190"/>
      <c r="H31" s="190"/>
      <c r="I31" s="190"/>
      <c r="J31" s="190"/>
      <c r="K31" s="190"/>
      <c r="L31" s="190"/>
      <c r="M31" s="190"/>
      <c r="N31" s="190"/>
      <c r="O31" s="190"/>
      <c r="P31" s="191"/>
      <c r="R31" s="32"/>
      <c r="S31" s="47"/>
      <c r="T31" s="47"/>
      <c r="U31" s="47"/>
      <c r="V31" s="47"/>
      <c r="W31" s="47"/>
      <c r="X31" s="47"/>
      <c r="Y31" s="47"/>
      <c r="Z31" s="47"/>
      <c r="AA31" s="47"/>
      <c r="AB31" s="47"/>
      <c r="AC31" s="51"/>
      <c r="AD31" s="32"/>
      <c r="AE31" s="47"/>
      <c r="AF31" s="47"/>
      <c r="AG31" s="32"/>
      <c r="AH31" s="47"/>
      <c r="AI31" s="47"/>
      <c r="AJ31" s="47"/>
      <c r="AK31" s="47"/>
      <c r="AL31" s="47"/>
      <c r="AM31" s="47"/>
      <c r="AN31" s="47"/>
      <c r="AO31" s="47"/>
      <c r="AP31" s="47"/>
      <c r="AQ31" s="47"/>
      <c r="AR31" s="51"/>
      <c r="AS31" s="32"/>
      <c r="AT31" s="47"/>
      <c r="AU31" s="47"/>
      <c r="AW31" s="32"/>
      <c r="AX31" s="47"/>
      <c r="AY31" s="47"/>
      <c r="AZ31" s="47"/>
      <c r="BA31" s="47"/>
      <c r="BB31" s="47"/>
      <c r="BC31" s="47"/>
      <c r="BD31" s="47"/>
      <c r="BE31" s="47"/>
      <c r="BF31" s="47"/>
      <c r="BG31" s="47"/>
      <c r="BH31" s="51"/>
      <c r="BI31" s="32"/>
      <c r="BJ31" s="47"/>
      <c r="BK31" s="47"/>
      <c r="BM31" s="32"/>
      <c r="BN31" s="47"/>
      <c r="BO31" s="47"/>
      <c r="BP31" s="47"/>
      <c r="BQ31" s="47"/>
      <c r="BR31" s="47"/>
      <c r="BS31" s="47"/>
      <c r="BT31" s="47"/>
      <c r="BU31" s="47"/>
      <c r="BV31" s="47"/>
      <c r="BW31" s="47"/>
      <c r="BX31" s="51"/>
      <c r="BY31" s="32"/>
      <c r="BZ31" s="47"/>
      <c r="CA31" s="47"/>
    </row>
    <row r="32" spans="2:79" s="32" customFormat="1" ht="15" customHeight="1" x14ac:dyDescent="0.2">
      <c r="C32" s="280" t="s">
        <v>86</v>
      </c>
      <c r="D32" s="281"/>
      <c r="E32" s="281"/>
      <c r="F32" s="281"/>
      <c r="G32" s="281"/>
      <c r="H32" s="281"/>
      <c r="I32" s="281"/>
      <c r="J32" s="281"/>
      <c r="K32" s="281"/>
      <c r="L32" s="281"/>
      <c r="M32" s="281"/>
      <c r="N32" s="281"/>
      <c r="O32" s="281"/>
      <c r="P32" s="282"/>
      <c r="S32" s="37"/>
      <c r="T32" s="37"/>
      <c r="U32" s="37"/>
      <c r="V32" s="37"/>
      <c r="W32" s="37"/>
      <c r="X32" s="37"/>
      <c r="Y32" s="37"/>
      <c r="Z32" s="37"/>
      <c r="AA32" s="37"/>
      <c r="AB32" s="37"/>
      <c r="AC32" s="37"/>
      <c r="AD32" s="37"/>
      <c r="AF32" s="37"/>
      <c r="AH32" s="37"/>
      <c r="AI32" s="37"/>
      <c r="AJ32" s="37"/>
      <c r="AK32" s="37"/>
      <c r="AL32" s="37"/>
      <c r="AM32" s="37"/>
      <c r="AN32" s="37"/>
      <c r="AO32" s="37"/>
      <c r="AP32" s="37"/>
      <c r="AQ32" s="37"/>
      <c r="AR32" s="37"/>
      <c r="AS32" s="37"/>
      <c r="AU32" s="37"/>
      <c r="AX32" s="37"/>
      <c r="AY32" s="37"/>
      <c r="AZ32" s="37"/>
      <c r="BA32" s="37"/>
      <c r="BB32" s="37"/>
      <c r="BC32" s="37"/>
      <c r="BD32" s="37"/>
      <c r="BE32" s="37"/>
      <c r="BF32" s="37"/>
      <c r="BG32" s="37"/>
      <c r="BH32" s="37"/>
      <c r="BI32" s="37"/>
      <c r="BK32" s="37"/>
      <c r="BN32" s="37"/>
      <c r="BO32" s="37"/>
      <c r="BP32" s="37"/>
      <c r="BQ32" s="37"/>
      <c r="BR32" s="37"/>
      <c r="BS32" s="37"/>
      <c r="BT32" s="37"/>
      <c r="BU32" s="37"/>
      <c r="BV32" s="37"/>
      <c r="BW32" s="37"/>
      <c r="BX32" s="37"/>
      <c r="BY32" s="37"/>
      <c r="CA32" s="37"/>
    </row>
    <row r="33" spans="2:79" s="32" customFormat="1" ht="29.25" customHeight="1" x14ac:dyDescent="0.2">
      <c r="C33" s="276" t="s">
        <v>143</v>
      </c>
      <c r="D33" s="288"/>
      <c r="E33" s="288"/>
      <c r="F33" s="288"/>
      <c r="G33" s="288"/>
      <c r="H33" s="288"/>
      <c r="I33" s="288"/>
      <c r="J33" s="288"/>
      <c r="K33" s="288"/>
      <c r="L33" s="288"/>
      <c r="M33" s="288"/>
      <c r="N33" s="288"/>
      <c r="O33" s="288"/>
      <c r="P33" s="289"/>
      <c r="R33" s="572"/>
      <c r="S33" s="572"/>
      <c r="T33" s="572"/>
      <c r="U33" s="572"/>
      <c r="V33" s="572"/>
      <c r="W33" s="572"/>
      <c r="X33" s="572"/>
      <c r="Y33" s="572"/>
      <c r="Z33" s="572"/>
      <c r="AA33" s="572"/>
      <c r="AB33" s="572"/>
      <c r="AC33" s="572"/>
      <c r="AD33" s="572"/>
      <c r="AE33" s="572"/>
      <c r="AF33" s="572"/>
      <c r="AG33" s="572"/>
      <c r="AH33" s="572"/>
      <c r="AI33" s="572"/>
      <c r="AJ33" s="572"/>
      <c r="AK33" s="572"/>
      <c r="AL33" s="572"/>
      <c r="AM33" s="572"/>
      <c r="AN33" s="572"/>
      <c r="AO33" s="572"/>
      <c r="AP33" s="572"/>
      <c r="AQ33" s="572"/>
      <c r="AR33" s="572"/>
      <c r="AS33" s="572"/>
      <c r="AT33" s="572"/>
      <c r="AU33" s="572"/>
      <c r="AW33" s="572"/>
      <c r="AX33" s="572"/>
      <c r="AY33" s="572"/>
      <c r="AZ33" s="572"/>
      <c r="BA33" s="572"/>
      <c r="BB33" s="572"/>
      <c r="BC33" s="572"/>
      <c r="BD33" s="572"/>
      <c r="BE33" s="572"/>
      <c r="BF33" s="572"/>
      <c r="BG33" s="572"/>
      <c r="BH33" s="572"/>
      <c r="BI33" s="572"/>
      <c r="BJ33" s="572"/>
      <c r="BK33" s="572"/>
      <c r="BM33" s="572"/>
      <c r="BN33" s="572"/>
      <c r="BO33" s="572"/>
      <c r="BP33" s="572"/>
      <c r="BQ33" s="572"/>
      <c r="BR33" s="572"/>
      <c r="BS33" s="572"/>
      <c r="BT33" s="572"/>
      <c r="BU33" s="572"/>
      <c r="BV33" s="572"/>
      <c r="BW33" s="572"/>
      <c r="BX33" s="572"/>
      <c r="BY33" s="572"/>
      <c r="BZ33" s="572"/>
      <c r="CA33" s="572"/>
    </row>
    <row r="34" spans="2:79" ht="15" customHeight="1" x14ac:dyDescent="0.2">
      <c r="B34" s="27"/>
      <c r="C34" s="590" t="s">
        <v>196</v>
      </c>
      <c r="D34" s="590"/>
      <c r="E34" s="590"/>
      <c r="F34" s="590"/>
      <c r="G34" s="590"/>
      <c r="H34" s="590"/>
      <c r="I34" s="590"/>
      <c r="J34" s="590"/>
      <c r="K34" s="590"/>
      <c r="L34" s="590"/>
      <c r="M34" s="590"/>
      <c r="N34" s="590"/>
      <c r="O34" s="590"/>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W34" s="32"/>
      <c r="AX34" s="32"/>
      <c r="AY34" s="32"/>
      <c r="AZ34" s="32"/>
      <c r="BA34" s="32"/>
      <c r="BB34" s="32"/>
      <c r="BC34" s="32"/>
      <c r="BD34" s="32"/>
      <c r="BE34" s="32"/>
      <c r="BF34" s="32"/>
      <c r="BG34" s="32"/>
      <c r="BH34" s="32"/>
      <c r="BI34" s="32"/>
      <c r="BJ34" s="32"/>
      <c r="BK34" s="32"/>
      <c r="BM34" s="32"/>
      <c r="BN34" s="32"/>
      <c r="BO34" s="32"/>
      <c r="BP34" s="32"/>
      <c r="BQ34" s="32"/>
      <c r="BR34" s="32"/>
      <c r="BS34" s="32"/>
      <c r="BT34" s="32"/>
      <c r="BU34" s="32"/>
      <c r="BV34" s="32"/>
      <c r="BW34" s="32"/>
      <c r="BX34" s="32"/>
      <c r="BY34" s="32"/>
      <c r="BZ34" s="32"/>
      <c r="CA34" s="32"/>
    </row>
    <row r="35" spans="2:79" ht="19.5" customHeight="1" x14ac:dyDescent="0.2">
      <c r="B35" s="27"/>
      <c r="C35" s="283"/>
      <c r="D35" s="283"/>
      <c r="E35" s="283"/>
      <c r="F35" s="283"/>
      <c r="G35" s="283"/>
      <c r="H35" s="283"/>
      <c r="I35" s="283"/>
      <c r="J35" s="283"/>
      <c r="K35" s="283"/>
      <c r="L35" s="283"/>
      <c r="M35" s="283"/>
      <c r="N35" s="283"/>
      <c r="O35" s="283"/>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W35" s="32"/>
      <c r="AX35" s="32"/>
      <c r="AY35" s="32"/>
      <c r="AZ35" s="32"/>
      <c r="BA35" s="32"/>
      <c r="BB35" s="32"/>
      <c r="BC35" s="32"/>
      <c r="BD35" s="32"/>
      <c r="BE35" s="32"/>
      <c r="BF35" s="32"/>
      <c r="BG35" s="32"/>
      <c r="BH35" s="32"/>
      <c r="BI35" s="32"/>
      <c r="BJ35" s="32"/>
      <c r="BK35" s="32"/>
      <c r="BM35" s="32"/>
      <c r="BN35" s="32"/>
      <c r="BO35" s="32"/>
      <c r="BP35" s="32"/>
      <c r="BQ35" s="32"/>
      <c r="BR35" s="32"/>
      <c r="BS35" s="32"/>
      <c r="BT35" s="32"/>
      <c r="BU35" s="32"/>
      <c r="BV35" s="32"/>
      <c r="BW35" s="32"/>
      <c r="BX35" s="32"/>
      <c r="BY35" s="32"/>
      <c r="BZ35" s="32"/>
      <c r="CA35" s="32"/>
    </row>
    <row r="36" spans="2:79" ht="15" customHeight="1" x14ac:dyDescent="0.2">
      <c r="B36" s="27"/>
      <c r="C36" s="156" t="s">
        <v>287</v>
      </c>
      <c r="D36" s="190"/>
      <c r="E36" s="190"/>
      <c r="F36" s="190"/>
      <c r="G36" s="190"/>
      <c r="H36" s="190"/>
      <c r="I36" s="190"/>
      <c r="J36" s="190"/>
      <c r="K36" s="190"/>
      <c r="L36" s="190"/>
      <c r="M36" s="190"/>
      <c r="N36" s="190"/>
      <c r="O36" s="190"/>
      <c r="P36" s="191"/>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W36" s="32"/>
      <c r="AX36" s="32"/>
      <c r="AY36" s="32"/>
      <c r="AZ36" s="32"/>
      <c r="BA36" s="32"/>
      <c r="BB36" s="32"/>
      <c r="BC36" s="32"/>
      <c r="BD36" s="32"/>
      <c r="BE36" s="32"/>
      <c r="BF36" s="32"/>
      <c r="BG36" s="32"/>
      <c r="BH36" s="32"/>
      <c r="BI36" s="32"/>
      <c r="BJ36" s="32"/>
      <c r="BK36" s="32"/>
      <c r="BM36" s="32"/>
      <c r="BN36" s="32"/>
      <c r="BO36" s="32"/>
      <c r="BP36" s="32"/>
      <c r="BQ36" s="32"/>
      <c r="BR36" s="32"/>
      <c r="BS36" s="32"/>
      <c r="BT36" s="32"/>
      <c r="BU36" s="32"/>
      <c r="BV36" s="32"/>
      <c r="BW36" s="32"/>
      <c r="BX36" s="32"/>
      <c r="BY36" s="32"/>
      <c r="BZ36" s="32"/>
      <c r="CA36" s="32"/>
    </row>
    <row r="37" spans="2:79" ht="15" customHeight="1" x14ac:dyDescent="0.2">
      <c r="B37" s="27"/>
      <c r="C37" s="280" t="s">
        <v>87</v>
      </c>
      <c r="D37" s="281"/>
      <c r="E37" s="281"/>
      <c r="F37" s="281"/>
      <c r="G37" s="281"/>
      <c r="H37" s="281"/>
      <c r="I37" s="281"/>
      <c r="J37" s="281"/>
      <c r="K37" s="281"/>
      <c r="L37" s="281"/>
      <c r="M37" s="281"/>
      <c r="N37" s="281"/>
      <c r="O37" s="281"/>
      <c r="P37" s="28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W37" s="32"/>
      <c r="AX37" s="32"/>
      <c r="AY37" s="32"/>
      <c r="AZ37" s="32"/>
      <c r="BA37" s="32"/>
      <c r="BB37" s="32"/>
      <c r="BC37" s="32"/>
      <c r="BD37" s="32"/>
      <c r="BE37" s="32"/>
      <c r="BF37" s="32"/>
      <c r="BG37" s="32"/>
      <c r="BH37" s="32"/>
      <c r="BI37" s="32"/>
      <c r="BJ37" s="32"/>
      <c r="BK37" s="32"/>
      <c r="BM37" s="32"/>
      <c r="BN37" s="32"/>
      <c r="BO37" s="32"/>
      <c r="BP37" s="32"/>
      <c r="BQ37" s="32"/>
      <c r="BR37" s="32"/>
      <c r="BS37" s="32"/>
      <c r="BT37" s="32"/>
      <c r="BU37" s="32"/>
      <c r="BV37" s="32"/>
      <c r="BW37" s="32"/>
      <c r="BX37" s="32"/>
      <c r="BY37" s="32"/>
      <c r="BZ37" s="32"/>
      <c r="CA37" s="32"/>
    </row>
    <row r="38" spans="2:79" ht="27.75" customHeight="1" x14ac:dyDescent="0.2">
      <c r="B38" s="27"/>
      <c r="C38" s="276" t="s">
        <v>143</v>
      </c>
      <c r="D38" s="288"/>
      <c r="E38" s="288"/>
      <c r="F38" s="288"/>
      <c r="G38" s="288"/>
      <c r="H38" s="288"/>
      <c r="I38" s="288"/>
      <c r="J38" s="288"/>
      <c r="K38" s="288"/>
      <c r="L38" s="288"/>
      <c r="M38" s="288"/>
      <c r="N38" s="288"/>
      <c r="O38" s="288"/>
      <c r="P38" s="289"/>
      <c r="R38" s="572"/>
      <c r="S38" s="572"/>
      <c r="T38" s="572"/>
      <c r="U38" s="572"/>
      <c r="V38" s="572"/>
      <c r="W38" s="572"/>
      <c r="X38" s="572"/>
      <c r="Y38" s="572"/>
      <c r="Z38" s="572"/>
      <c r="AA38" s="572"/>
      <c r="AB38" s="572"/>
      <c r="AC38" s="572"/>
      <c r="AD38" s="572"/>
      <c r="AE38" s="572"/>
      <c r="AF38" s="572"/>
      <c r="AG38" s="572"/>
      <c r="AH38" s="572"/>
      <c r="AI38" s="572"/>
      <c r="AJ38" s="572"/>
      <c r="AK38" s="572"/>
      <c r="AL38" s="572"/>
      <c r="AM38" s="572"/>
      <c r="AN38" s="572"/>
      <c r="AO38" s="572"/>
      <c r="AP38" s="572"/>
      <c r="AQ38" s="572"/>
      <c r="AR38" s="572"/>
      <c r="AS38" s="572"/>
      <c r="AT38" s="572"/>
      <c r="AU38" s="572"/>
      <c r="AW38" s="572"/>
      <c r="AX38" s="572"/>
      <c r="AY38" s="572"/>
      <c r="AZ38" s="572"/>
      <c r="BA38" s="572"/>
      <c r="BB38" s="572"/>
      <c r="BC38" s="572"/>
      <c r="BD38" s="572"/>
      <c r="BE38" s="572"/>
      <c r="BF38" s="572"/>
      <c r="BG38" s="572"/>
      <c r="BH38" s="572"/>
      <c r="BI38" s="572"/>
      <c r="BJ38" s="572"/>
      <c r="BK38" s="572"/>
      <c r="BM38" s="572"/>
      <c r="BN38" s="572"/>
      <c r="BO38" s="572"/>
      <c r="BP38" s="572"/>
      <c r="BQ38" s="572"/>
      <c r="BR38" s="572"/>
      <c r="BS38" s="572"/>
      <c r="BT38" s="572"/>
      <c r="BU38" s="572"/>
      <c r="BV38" s="572"/>
      <c r="BW38" s="572"/>
      <c r="BX38" s="572"/>
      <c r="BY38" s="572"/>
      <c r="BZ38" s="572"/>
      <c r="CA38" s="572"/>
    </row>
    <row r="39" spans="2:79" ht="15" customHeight="1" x14ac:dyDescent="0.2">
      <c r="B39" s="27"/>
      <c r="C39" s="89" t="s">
        <v>196</v>
      </c>
      <c r="D39" s="89"/>
      <c r="E39" s="89"/>
      <c r="F39" s="89"/>
      <c r="G39" s="89"/>
      <c r="H39" s="89"/>
      <c r="I39" s="89"/>
      <c r="J39" s="89"/>
      <c r="K39" s="89"/>
      <c r="L39" s="89"/>
      <c r="M39" s="89"/>
      <c r="N39" s="89"/>
      <c r="O39" s="89"/>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W39" s="32"/>
      <c r="AX39" s="32"/>
      <c r="AY39" s="32"/>
      <c r="AZ39" s="32"/>
      <c r="BA39" s="32"/>
      <c r="BB39" s="32"/>
      <c r="BC39" s="32"/>
      <c r="BD39" s="32"/>
      <c r="BE39" s="32"/>
      <c r="BF39" s="32"/>
      <c r="BG39" s="32"/>
      <c r="BH39" s="32"/>
      <c r="BI39" s="32"/>
      <c r="BJ39" s="32"/>
      <c r="BK39" s="32"/>
      <c r="BM39" s="32"/>
      <c r="BN39" s="32"/>
      <c r="BO39" s="32"/>
      <c r="BP39" s="32"/>
      <c r="BQ39" s="32"/>
      <c r="BR39" s="32"/>
      <c r="BS39" s="32"/>
      <c r="BT39" s="32"/>
      <c r="BU39" s="32"/>
      <c r="BV39" s="32"/>
      <c r="BW39" s="32"/>
      <c r="BX39" s="32"/>
      <c r="BY39" s="32"/>
      <c r="BZ39" s="32"/>
      <c r="CA39" s="32"/>
    </row>
    <row r="40" spans="2:79" ht="15" customHeight="1" x14ac:dyDescent="0.2">
      <c r="C40" s="98"/>
      <c r="D40" s="98"/>
      <c r="E40" s="98"/>
      <c r="F40" s="98"/>
      <c r="G40" s="98"/>
      <c r="H40" s="98"/>
      <c r="I40" s="98"/>
      <c r="J40" s="98"/>
      <c r="K40" s="98"/>
      <c r="L40" s="98"/>
      <c r="M40" s="98"/>
      <c r="N40" s="98"/>
      <c r="O40" s="98"/>
      <c r="P40" s="98"/>
      <c r="Q40" s="71"/>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W40" s="68"/>
      <c r="AX40" s="68"/>
      <c r="AY40" s="68"/>
      <c r="AZ40" s="68"/>
      <c r="BA40" s="68"/>
      <c r="BB40" s="68"/>
      <c r="BC40" s="68"/>
      <c r="BD40" s="68"/>
      <c r="BE40" s="68"/>
      <c r="BF40" s="68"/>
      <c r="BG40" s="68"/>
      <c r="BH40" s="68"/>
      <c r="BI40" s="68"/>
      <c r="BJ40" s="68"/>
      <c r="BK40" s="68"/>
      <c r="BM40" s="68"/>
      <c r="BN40" s="68"/>
      <c r="BO40" s="68"/>
      <c r="BP40" s="68"/>
      <c r="BQ40" s="68"/>
      <c r="BR40" s="68"/>
      <c r="BS40" s="68"/>
      <c r="BT40" s="68"/>
      <c r="BU40" s="68"/>
      <c r="BV40" s="68"/>
      <c r="BW40" s="68"/>
      <c r="BX40" s="68"/>
      <c r="BY40" s="68"/>
      <c r="BZ40" s="68"/>
      <c r="CA40" s="68"/>
    </row>
    <row r="41" spans="2:79" ht="18.75" customHeight="1" x14ac:dyDescent="0.2">
      <c r="C41" s="285" t="s">
        <v>194</v>
      </c>
      <c r="D41" s="286"/>
      <c r="E41" s="286"/>
      <c r="F41" s="286"/>
      <c r="G41" s="286"/>
      <c r="H41" s="286"/>
      <c r="I41" s="286"/>
      <c r="J41" s="286"/>
      <c r="K41" s="286"/>
      <c r="L41" s="286"/>
      <c r="M41" s="286"/>
      <c r="N41" s="286"/>
      <c r="O41" s="286"/>
      <c r="P41" s="287"/>
      <c r="Q41" s="71"/>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c r="AU41" s="576"/>
      <c r="AW41" s="576"/>
      <c r="AX41" s="576"/>
      <c r="AY41" s="576"/>
      <c r="AZ41" s="576"/>
      <c r="BA41" s="576"/>
      <c r="BB41" s="576"/>
      <c r="BC41" s="576"/>
      <c r="BD41" s="576"/>
      <c r="BE41" s="576"/>
      <c r="BF41" s="576"/>
      <c r="BG41" s="576"/>
      <c r="BH41" s="576"/>
      <c r="BI41" s="576"/>
      <c r="BJ41" s="576"/>
      <c r="BK41" s="576"/>
      <c r="BM41" s="576"/>
      <c r="BN41" s="576"/>
      <c r="BO41" s="576"/>
      <c r="BP41" s="576"/>
      <c r="BQ41" s="576"/>
      <c r="BR41" s="576"/>
      <c r="BS41" s="576"/>
      <c r="BT41" s="576"/>
      <c r="BU41" s="576"/>
      <c r="BV41" s="576"/>
      <c r="BW41" s="576"/>
      <c r="BX41" s="576"/>
      <c r="BY41" s="576"/>
      <c r="BZ41" s="576"/>
      <c r="CA41" s="576"/>
    </row>
    <row r="42" spans="2:79" x14ac:dyDescent="0.2">
      <c r="C42" s="97" t="s">
        <v>79</v>
      </c>
      <c r="D42" s="22" t="s">
        <v>93</v>
      </c>
      <c r="E42" s="65"/>
      <c r="F42" s="65"/>
      <c r="G42" s="65"/>
      <c r="H42" s="98"/>
      <c r="I42" s="98"/>
      <c r="J42" s="98"/>
      <c r="K42" s="98"/>
      <c r="L42" s="98"/>
      <c r="M42" s="98"/>
      <c r="N42" s="98"/>
      <c r="O42" s="98"/>
      <c r="P42" s="98"/>
      <c r="Q42" s="71"/>
      <c r="R42" s="78"/>
      <c r="S42" s="32"/>
      <c r="T42" s="68"/>
      <c r="U42" s="68"/>
      <c r="V42" s="68"/>
      <c r="W42" s="68"/>
      <c r="X42" s="68"/>
      <c r="Y42" s="68"/>
      <c r="Z42" s="68"/>
      <c r="AA42" s="68"/>
      <c r="AB42" s="68"/>
      <c r="AC42" s="68"/>
      <c r="AD42" s="68"/>
      <c r="AE42" s="68"/>
      <c r="AF42" s="68"/>
      <c r="AG42" s="78"/>
      <c r="AH42" s="32"/>
      <c r="AI42" s="68"/>
      <c r="AJ42" s="68"/>
      <c r="AK42" s="68"/>
      <c r="AL42" s="68"/>
      <c r="AM42" s="68"/>
      <c r="AN42" s="68"/>
      <c r="AO42" s="68"/>
      <c r="AP42" s="68"/>
      <c r="AQ42" s="68"/>
      <c r="AR42" s="68"/>
      <c r="AS42" s="68"/>
      <c r="AT42" s="68"/>
      <c r="AU42" s="68"/>
      <c r="AW42" s="78"/>
      <c r="AX42" s="32"/>
      <c r="AY42" s="68"/>
      <c r="AZ42" s="68"/>
      <c r="BA42" s="68"/>
      <c r="BB42" s="68"/>
      <c r="BC42" s="68"/>
      <c r="BD42" s="68"/>
      <c r="BE42" s="68"/>
      <c r="BF42" s="68"/>
      <c r="BG42" s="68"/>
      <c r="BH42" s="68"/>
      <c r="BI42" s="68"/>
      <c r="BJ42" s="68"/>
      <c r="BK42" s="68"/>
      <c r="BM42" s="78"/>
      <c r="BN42" s="32"/>
      <c r="BO42" s="68"/>
      <c r="BP42" s="68"/>
      <c r="BQ42" s="68"/>
      <c r="BR42" s="68"/>
      <c r="BS42" s="68"/>
      <c r="BT42" s="68"/>
      <c r="BU42" s="68"/>
      <c r="BV42" s="68"/>
      <c r="BW42" s="68"/>
      <c r="BX42" s="68"/>
      <c r="BY42" s="68"/>
      <c r="BZ42" s="68"/>
      <c r="CA42" s="68"/>
    </row>
    <row r="43" spans="2:79" x14ac:dyDescent="0.2">
      <c r="C43" s="97" t="s">
        <v>79</v>
      </c>
      <c r="D43" s="20" t="s">
        <v>82</v>
      </c>
      <c r="E43" s="65"/>
      <c r="F43" s="65"/>
      <c r="G43" s="65"/>
      <c r="H43" s="98"/>
      <c r="I43" s="98"/>
      <c r="J43" s="98"/>
      <c r="K43" s="98"/>
      <c r="L43" s="98"/>
      <c r="M43" s="98"/>
      <c r="N43" s="98"/>
      <c r="O43" s="98"/>
      <c r="P43" s="98"/>
      <c r="Q43" s="71"/>
      <c r="R43" s="78"/>
      <c r="S43" s="37"/>
      <c r="T43" s="68"/>
      <c r="U43" s="68"/>
      <c r="V43" s="68"/>
      <c r="W43" s="68"/>
      <c r="X43" s="68"/>
      <c r="Y43" s="68"/>
      <c r="Z43" s="68"/>
      <c r="AA43" s="68"/>
      <c r="AB43" s="68"/>
      <c r="AC43" s="68"/>
      <c r="AD43" s="68"/>
      <c r="AE43" s="68"/>
      <c r="AF43" s="68"/>
      <c r="AG43" s="78"/>
      <c r="AH43" s="37"/>
      <c r="AI43" s="68"/>
      <c r="AJ43" s="68"/>
      <c r="AK43" s="68"/>
      <c r="AL43" s="68"/>
      <c r="AM43" s="68"/>
      <c r="AN43" s="68"/>
      <c r="AO43" s="68"/>
      <c r="AP43" s="68"/>
      <c r="AQ43" s="68"/>
      <c r="AR43" s="68"/>
      <c r="AS43" s="68"/>
      <c r="AT43" s="68"/>
      <c r="AU43" s="68"/>
      <c r="AW43" s="78"/>
      <c r="AX43" s="37"/>
      <c r="AY43" s="68"/>
      <c r="AZ43" s="68"/>
      <c r="BA43" s="68"/>
      <c r="BB43" s="68"/>
      <c r="BC43" s="68"/>
      <c r="BD43" s="68"/>
      <c r="BE43" s="68"/>
      <c r="BF43" s="68"/>
      <c r="BG43" s="68"/>
      <c r="BH43" s="68"/>
      <c r="BI43" s="68"/>
      <c r="BJ43" s="68"/>
      <c r="BK43" s="68"/>
      <c r="BM43" s="78"/>
      <c r="BN43" s="37"/>
      <c r="BO43" s="68"/>
      <c r="BP43" s="68"/>
      <c r="BQ43" s="68"/>
      <c r="BR43" s="68"/>
      <c r="BS43" s="68"/>
      <c r="BT43" s="68"/>
      <c r="BU43" s="68"/>
      <c r="BV43" s="68"/>
      <c r="BW43" s="68"/>
      <c r="BX43" s="68"/>
      <c r="BY43" s="68"/>
      <c r="BZ43" s="68"/>
      <c r="CA43" s="68"/>
    </row>
    <row r="44" spans="2:79" x14ac:dyDescent="0.2">
      <c r="C44" s="97" t="s">
        <v>79</v>
      </c>
      <c r="D44" s="20" t="s">
        <v>83</v>
      </c>
      <c r="E44" s="65"/>
      <c r="F44" s="65"/>
      <c r="G44" s="65"/>
      <c r="H44" s="98"/>
      <c r="I44" s="98"/>
      <c r="J44" s="98"/>
      <c r="K44" s="98"/>
      <c r="L44" s="98"/>
      <c r="M44" s="98"/>
      <c r="N44" s="98"/>
      <c r="O44" s="98"/>
      <c r="P44" s="98"/>
      <c r="Q44" s="71"/>
      <c r="R44" s="78"/>
      <c r="S44" s="37"/>
      <c r="T44" s="68"/>
      <c r="U44" s="68"/>
      <c r="V44" s="68"/>
      <c r="W44" s="68"/>
      <c r="X44" s="68"/>
      <c r="Y44" s="68"/>
      <c r="Z44" s="68"/>
      <c r="AA44" s="68"/>
      <c r="AB44" s="68"/>
      <c r="AC44" s="68"/>
      <c r="AD44" s="68"/>
      <c r="AE44" s="68"/>
      <c r="AF44" s="68"/>
      <c r="AG44" s="78"/>
      <c r="AH44" s="37"/>
      <c r="AI44" s="68"/>
      <c r="AJ44" s="68"/>
      <c r="AK44" s="68"/>
      <c r="AL44" s="68"/>
      <c r="AM44" s="68"/>
      <c r="AN44" s="68"/>
      <c r="AO44" s="68"/>
      <c r="AP44" s="68"/>
      <c r="AQ44" s="68"/>
      <c r="AR44" s="68"/>
      <c r="AS44" s="68"/>
      <c r="AT44" s="68"/>
      <c r="AU44" s="68"/>
      <c r="AW44" s="78"/>
      <c r="AX44" s="37"/>
      <c r="AY44" s="68"/>
      <c r="AZ44" s="68"/>
      <c r="BA44" s="68"/>
      <c r="BB44" s="68"/>
      <c r="BC44" s="68"/>
      <c r="BD44" s="68"/>
      <c r="BE44" s="68"/>
      <c r="BF44" s="68"/>
      <c r="BG44" s="68"/>
      <c r="BH44" s="68"/>
      <c r="BI44" s="68"/>
      <c r="BJ44" s="68"/>
      <c r="BK44" s="68"/>
      <c r="BM44" s="78"/>
      <c r="BN44" s="37"/>
      <c r="BO44" s="68"/>
      <c r="BP44" s="68"/>
      <c r="BQ44" s="68"/>
      <c r="BR44" s="68"/>
      <c r="BS44" s="68"/>
      <c r="BT44" s="68"/>
      <c r="BU44" s="68"/>
      <c r="BV44" s="68"/>
      <c r="BW44" s="68"/>
      <c r="BX44" s="68"/>
      <c r="BY44" s="68"/>
      <c r="BZ44" s="68"/>
      <c r="CA44" s="68"/>
    </row>
    <row r="45" spans="2:79" x14ac:dyDescent="0.2">
      <c r="C45" s="97" t="s">
        <v>79</v>
      </c>
      <c r="D45" s="22" t="s">
        <v>84</v>
      </c>
      <c r="E45" s="65"/>
      <c r="F45" s="65"/>
      <c r="G45" s="65"/>
      <c r="H45" s="98"/>
      <c r="I45" s="98"/>
      <c r="J45" s="98"/>
      <c r="K45" s="98"/>
      <c r="L45" s="98"/>
      <c r="M45" s="98"/>
      <c r="N45" s="98"/>
      <c r="O45" s="98"/>
      <c r="P45" s="98"/>
      <c r="Q45" s="71"/>
      <c r="R45" s="78"/>
      <c r="S45" s="32"/>
      <c r="T45" s="68"/>
      <c r="U45" s="68"/>
      <c r="V45" s="68"/>
      <c r="W45" s="68"/>
      <c r="X45" s="68"/>
      <c r="Y45" s="68"/>
      <c r="Z45" s="68"/>
      <c r="AA45" s="68"/>
      <c r="AB45" s="68"/>
      <c r="AC45" s="68"/>
      <c r="AD45" s="68"/>
      <c r="AE45" s="68"/>
      <c r="AF45" s="68"/>
      <c r="AG45" s="78"/>
      <c r="AH45" s="32"/>
      <c r="AI45" s="68"/>
      <c r="AJ45" s="68"/>
      <c r="AK45" s="68"/>
      <c r="AL45" s="68"/>
      <c r="AM45" s="68"/>
      <c r="AN45" s="68"/>
      <c r="AO45" s="68"/>
      <c r="AP45" s="68"/>
      <c r="AQ45" s="68"/>
      <c r="AR45" s="68"/>
      <c r="AS45" s="68"/>
      <c r="AT45" s="68"/>
      <c r="AU45" s="68"/>
      <c r="AW45" s="78"/>
      <c r="AX45" s="32"/>
      <c r="AY45" s="68"/>
      <c r="AZ45" s="68"/>
      <c r="BA45" s="68"/>
      <c r="BB45" s="68"/>
      <c r="BC45" s="68"/>
      <c r="BD45" s="68"/>
      <c r="BE45" s="68"/>
      <c r="BF45" s="68"/>
      <c r="BG45" s="68"/>
      <c r="BH45" s="68"/>
      <c r="BI45" s="68"/>
      <c r="BJ45" s="68"/>
      <c r="BK45" s="68"/>
      <c r="BM45" s="78"/>
      <c r="BN45" s="32"/>
      <c r="BO45" s="68"/>
      <c r="BP45" s="68"/>
      <c r="BQ45" s="68"/>
      <c r="BR45" s="68"/>
      <c r="BS45" s="68"/>
      <c r="BT45" s="68"/>
      <c r="BU45" s="68"/>
      <c r="BV45" s="68"/>
      <c r="BW45" s="68"/>
      <c r="BX45" s="68"/>
      <c r="BY45" s="68"/>
      <c r="BZ45" s="68"/>
      <c r="CA45" s="68"/>
    </row>
    <row r="46" spans="2:79" x14ac:dyDescent="0.2">
      <c r="C46" s="97" t="s">
        <v>79</v>
      </c>
      <c r="D46" s="101" t="s">
        <v>85</v>
      </c>
      <c r="E46" s="65"/>
      <c r="F46" s="65"/>
      <c r="G46" s="65"/>
      <c r="H46" s="98"/>
      <c r="I46" s="98"/>
      <c r="J46" s="98"/>
      <c r="K46" s="98"/>
      <c r="L46" s="98"/>
      <c r="M46" s="98"/>
      <c r="N46" s="98"/>
      <c r="O46" s="98"/>
      <c r="P46" s="98"/>
      <c r="Q46" s="71"/>
      <c r="R46" s="78"/>
      <c r="S46" s="70"/>
      <c r="T46" s="68"/>
      <c r="U46" s="68"/>
      <c r="V46" s="68"/>
      <c r="W46" s="68"/>
      <c r="X46" s="68"/>
      <c r="Y46" s="68"/>
      <c r="Z46" s="68"/>
      <c r="AA46" s="68"/>
      <c r="AB46" s="68"/>
      <c r="AC46" s="68"/>
      <c r="AD46" s="68"/>
      <c r="AE46" s="68"/>
      <c r="AF46" s="68"/>
      <c r="AG46" s="78"/>
      <c r="AH46" s="70"/>
      <c r="AI46" s="68"/>
      <c r="AJ46" s="68"/>
      <c r="AK46" s="68"/>
      <c r="AL46" s="68"/>
      <c r="AM46" s="68"/>
      <c r="AN46" s="68"/>
      <c r="AO46" s="68"/>
      <c r="AP46" s="68"/>
      <c r="AQ46" s="68"/>
      <c r="AR46" s="68"/>
      <c r="AS46" s="68"/>
      <c r="AT46" s="68"/>
      <c r="AU46" s="68"/>
      <c r="AW46" s="78"/>
      <c r="AX46" s="70"/>
      <c r="AY46" s="68"/>
      <c r="AZ46" s="68"/>
      <c r="BA46" s="68"/>
      <c r="BB46" s="68"/>
      <c r="BC46" s="68"/>
      <c r="BD46" s="68"/>
      <c r="BE46" s="68"/>
      <c r="BF46" s="68"/>
      <c r="BG46" s="68"/>
      <c r="BH46" s="68"/>
      <c r="BI46" s="68"/>
      <c r="BJ46" s="68"/>
      <c r="BK46" s="68"/>
      <c r="BM46" s="78"/>
      <c r="BN46" s="70"/>
      <c r="BO46" s="68"/>
      <c r="BP46" s="68"/>
      <c r="BQ46" s="68"/>
      <c r="BR46" s="68"/>
      <c r="BS46" s="68"/>
      <c r="BT46" s="68"/>
      <c r="BU46" s="68"/>
      <c r="BV46" s="68"/>
      <c r="BW46" s="68"/>
      <c r="BX46" s="68"/>
      <c r="BY46" s="68"/>
      <c r="BZ46" s="68"/>
      <c r="CA46" s="68"/>
    </row>
    <row r="47" spans="2:79" ht="15" customHeight="1" x14ac:dyDescent="0.2">
      <c r="C47" s="52"/>
      <c r="D47" s="52"/>
      <c r="E47" s="52"/>
      <c r="F47" s="52"/>
      <c r="G47" s="52"/>
      <c r="H47" s="52"/>
      <c r="I47" s="52"/>
      <c r="J47" s="52"/>
      <c r="K47" s="52"/>
      <c r="L47" s="52"/>
      <c r="M47" s="52"/>
      <c r="N47" s="52"/>
      <c r="O47" s="52"/>
      <c r="P47" s="52"/>
      <c r="Q47" s="71"/>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W47" s="68"/>
      <c r="AX47" s="68"/>
      <c r="AY47" s="68"/>
      <c r="AZ47" s="68"/>
      <c r="BA47" s="68"/>
      <c r="BB47" s="68"/>
      <c r="BC47" s="68"/>
      <c r="BD47" s="68"/>
      <c r="BE47" s="68"/>
      <c r="BF47" s="68"/>
      <c r="BG47" s="68"/>
      <c r="BH47" s="68"/>
      <c r="BI47" s="68"/>
      <c r="BJ47" s="68"/>
      <c r="BK47" s="68"/>
      <c r="BM47" s="68"/>
      <c r="BN47" s="68"/>
      <c r="BO47" s="68"/>
      <c r="BP47" s="68"/>
      <c r="BQ47" s="68"/>
      <c r="BR47" s="68"/>
      <c r="BS47" s="68"/>
      <c r="BT47" s="68"/>
      <c r="BU47" s="68"/>
      <c r="BV47" s="68"/>
      <c r="BW47" s="68"/>
      <c r="BX47" s="68"/>
      <c r="BY47" s="68"/>
      <c r="BZ47" s="68"/>
      <c r="CA47" s="68"/>
    </row>
    <row r="48" spans="2:79" ht="15" customHeight="1" x14ac:dyDescent="0.2">
      <c r="C48" s="53"/>
      <c r="D48" s="53"/>
      <c r="E48" s="53"/>
      <c r="F48" s="53"/>
      <c r="G48" s="53"/>
      <c r="H48" s="53"/>
      <c r="I48" s="53"/>
      <c r="J48" s="53"/>
      <c r="K48" s="53"/>
      <c r="L48" s="53"/>
      <c r="M48" s="53"/>
      <c r="N48" s="53"/>
      <c r="O48" s="53"/>
      <c r="P48" s="53"/>
      <c r="Q48" s="71"/>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W48" s="60"/>
      <c r="AX48" s="60"/>
      <c r="AY48" s="60"/>
      <c r="AZ48" s="60"/>
      <c r="BA48" s="60"/>
      <c r="BB48" s="60"/>
      <c r="BC48" s="60"/>
      <c r="BD48" s="60"/>
      <c r="BE48" s="60"/>
      <c r="BF48" s="60"/>
      <c r="BG48" s="60"/>
      <c r="BH48" s="60"/>
      <c r="BI48" s="60"/>
      <c r="BJ48" s="60"/>
      <c r="BK48" s="60"/>
      <c r="BM48" s="60"/>
      <c r="BN48" s="60"/>
      <c r="BO48" s="60"/>
      <c r="BP48" s="60"/>
      <c r="BQ48" s="60"/>
      <c r="BR48" s="60"/>
      <c r="BS48" s="60"/>
      <c r="BT48" s="60"/>
      <c r="BU48" s="60"/>
      <c r="BV48" s="60"/>
      <c r="BW48" s="60"/>
      <c r="BX48" s="60"/>
      <c r="BY48" s="60"/>
      <c r="BZ48" s="60"/>
      <c r="CA48" s="60"/>
    </row>
    <row r="49" spans="2:79" ht="17.25" customHeight="1" x14ac:dyDescent="0.2">
      <c r="C49" s="156" t="s">
        <v>296</v>
      </c>
      <c r="D49" s="303"/>
      <c r="E49" s="303"/>
      <c r="F49" s="303"/>
      <c r="G49" s="303"/>
      <c r="H49" s="303"/>
      <c r="I49" s="303"/>
      <c r="J49" s="303"/>
      <c r="K49" s="303"/>
      <c r="L49" s="303"/>
      <c r="M49" s="303"/>
      <c r="N49" s="303"/>
      <c r="O49" s="303"/>
      <c r="P49" s="304"/>
      <c r="R49" s="32"/>
      <c r="S49" s="60"/>
      <c r="T49" s="60"/>
      <c r="U49" s="60"/>
      <c r="V49" s="60"/>
      <c r="W49" s="60"/>
      <c r="X49" s="60"/>
      <c r="Y49" s="60"/>
      <c r="Z49" s="60"/>
      <c r="AA49" s="60"/>
      <c r="AB49" s="60"/>
      <c r="AC49" s="60"/>
      <c r="AD49" s="60"/>
      <c r="AE49" s="60"/>
      <c r="AF49" s="60"/>
      <c r="AG49" s="32"/>
      <c r="AH49" s="60"/>
      <c r="AI49" s="60"/>
      <c r="AJ49" s="60"/>
      <c r="AK49" s="60"/>
      <c r="AL49" s="60"/>
      <c r="AM49" s="60"/>
      <c r="AN49" s="60"/>
      <c r="AO49" s="60"/>
      <c r="AP49" s="60"/>
      <c r="AQ49" s="60"/>
      <c r="AR49" s="60"/>
      <c r="AS49" s="60"/>
      <c r="AT49" s="60"/>
      <c r="AU49" s="60"/>
      <c r="AW49" s="32"/>
      <c r="AX49" s="60"/>
      <c r="AY49" s="60"/>
      <c r="AZ49" s="60"/>
      <c r="BA49" s="60"/>
      <c r="BB49" s="60"/>
      <c r="BC49" s="60"/>
      <c r="BD49" s="60"/>
      <c r="BE49" s="60"/>
      <c r="BF49" s="60"/>
      <c r="BG49" s="60"/>
      <c r="BH49" s="60"/>
      <c r="BI49" s="60"/>
      <c r="BJ49" s="60"/>
      <c r="BK49" s="60"/>
      <c r="BM49" s="32"/>
      <c r="BN49" s="60"/>
      <c r="BO49" s="60"/>
      <c r="BP49" s="60"/>
      <c r="BQ49" s="60"/>
      <c r="BR49" s="60"/>
      <c r="BS49" s="60"/>
      <c r="BT49" s="60"/>
      <c r="BU49" s="60"/>
      <c r="BV49" s="60"/>
      <c r="BW49" s="60"/>
      <c r="BX49" s="60"/>
      <c r="BY49" s="60"/>
      <c r="BZ49" s="60"/>
      <c r="CA49" s="60"/>
    </row>
    <row r="50" spans="2:79" ht="17.25" customHeight="1" x14ac:dyDescent="0.2">
      <c r="C50" s="156" t="s">
        <v>297</v>
      </c>
      <c r="D50" s="190"/>
      <c r="E50" s="190"/>
      <c r="F50" s="190"/>
      <c r="G50" s="190"/>
      <c r="H50" s="190"/>
      <c r="I50" s="190"/>
      <c r="J50" s="190"/>
      <c r="K50" s="190"/>
      <c r="L50" s="190"/>
      <c r="M50" s="190"/>
      <c r="N50" s="190"/>
      <c r="O50" s="190"/>
      <c r="P50" s="191"/>
      <c r="R50" s="32"/>
      <c r="S50" s="60"/>
      <c r="T50" s="60"/>
      <c r="U50" s="60"/>
      <c r="V50" s="60"/>
      <c r="W50" s="60"/>
      <c r="X50" s="60"/>
      <c r="Y50" s="60"/>
      <c r="Z50" s="60"/>
      <c r="AA50" s="60"/>
      <c r="AB50" s="60"/>
      <c r="AC50" s="60"/>
      <c r="AD50" s="60"/>
      <c r="AE50" s="60"/>
      <c r="AF50" s="60"/>
      <c r="AG50" s="32"/>
      <c r="AH50" s="60"/>
      <c r="AI50" s="60"/>
      <c r="AJ50" s="60"/>
      <c r="AK50" s="60"/>
      <c r="AL50" s="60"/>
      <c r="AM50" s="60"/>
      <c r="AN50" s="60"/>
      <c r="AO50" s="60"/>
      <c r="AP50" s="60"/>
      <c r="AQ50" s="60"/>
      <c r="AR50" s="60"/>
      <c r="AS50" s="60"/>
      <c r="AT50" s="60"/>
      <c r="AU50" s="60"/>
      <c r="AW50" s="32"/>
      <c r="AX50" s="60"/>
      <c r="AY50" s="60"/>
      <c r="AZ50" s="60"/>
      <c r="BA50" s="60"/>
      <c r="BB50" s="60"/>
      <c r="BC50" s="60"/>
      <c r="BD50" s="60"/>
      <c r="BE50" s="60"/>
      <c r="BF50" s="60"/>
      <c r="BG50" s="60"/>
      <c r="BH50" s="60"/>
      <c r="BI50" s="60"/>
      <c r="BJ50" s="60"/>
      <c r="BK50" s="60"/>
      <c r="BM50" s="32"/>
      <c r="BN50" s="60"/>
      <c r="BO50" s="60"/>
      <c r="BP50" s="60"/>
      <c r="BQ50" s="60"/>
      <c r="BR50" s="60"/>
      <c r="BS50" s="60"/>
      <c r="BT50" s="60"/>
      <c r="BU50" s="60"/>
      <c r="BV50" s="60"/>
      <c r="BW50" s="60"/>
      <c r="BX50" s="60"/>
      <c r="BY50" s="60"/>
      <c r="BZ50" s="60"/>
      <c r="CA50" s="60"/>
    </row>
    <row r="51" spans="2:79" ht="61.5" customHeight="1" x14ac:dyDescent="0.2">
      <c r="C51" s="102" t="s">
        <v>28</v>
      </c>
      <c r="D51" s="574" t="s">
        <v>62</v>
      </c>
      <c r="E51" s="575"/>
      <c r="F51" s="574" t="s">
        <v>40</v>
      </c>
      <c r="G51" s="575"/>
      <c r="H51" s="144" t="s">
        <v>66</v>
      </c>
      <c r="I51" s="574" t="s">
        <v>67</v>
      </c>
      <c r="J51" s="575"/>
      <c r="K51" s="103" t="s">
        <v>43</v>
      </c>
      <c r="L51" s="103" t="s">
        <v>44</v>
      </c>
      <c r="M51" s="103" t="s">
        <v>68</v>
      </c>
      <c r="N51" s="103" t="s">
        <v>94</v>
      </c>
      <c r="O51" s="105" t="s">
        <v>95</v>
      </c>
      <c r="P51" s="106" t="s">
        <v>69</v>
      </c>
      <c r="R51" s="67"/>
      <c r="S51" s="577"/>
      <c r="T51" s="577"/>
      <c r="U51" s="577"/>
      <c r="V51" s="577"/>
      <c r="W51" s="577"/>
      <c r="X51" s="577"/>
      <c r="Y51" s="577"/>
      <c r="Z51" s="577"/>
      <c r="AA51" s="66"/>
      <c r="AB51" s="66"/>
      <c r="AC51" s="66"/>
      <c r="AD51" s="66"/>
      <c r="AE51" s="577"/>
      <c r="AF51" s="577"/>
      <c r="AG51" s="67"/>
      <c r="AH51" s="577"/>
      <c r="AI51" s="577"/>
      <c r="AJ51" s="577"/>
      <c r="AK51" s="577"/>
      <c r="AL51" s="577"/>
      <c r="AM51" s="577"/>
      <c r="AN51" s="577"/>
      <c r="AO51" s="577"/>
      <c r="AP51" s="66"/>
      <c r="AQ51" s="66"/>
      <c r="AR51" s="66"/>
      <c r="AS51" s="66"/>
      <c r="AT51" s="577"/>
      <c r="AU51" s="577"/>
      <c r="AW51" s="67"/>
      <c r="AX51" s="577"/>
      <c r="AY51" s="577"/>
      <c r="AZ51" s="577"/>
      <c r="BA51" s="577"/>
      <c r="BB51" s="577"/>
      <c r="BC51" s="577"/>
      <c r="BD51" s="577"/>
      <c r="BE51" s="577"/>
      <c r="BF51" s="66"/>
      <c r="BG51" s="66"/>
      <c r="BH51" s="66"/>
      <c r="BI51" s="66"/>
      <c r="BJ51" s="577"/>
      <c r="BK51" s="577"/>
      <c r="BM51" s="67"/>
      <c r="BN51" s="577"/>
      <c r="BO51" s="577"/>
      <c r="BP51" s="577"/>
      <c r="BQ51" s="577"/>
      <c r="BR51" s="577"/>
      <c r="BS51" s="577"/>
      <c r="BT51" s="577"/>
      <c r="BU51" s="577"/>
      <c r="BV51" s="66"/>
      <c r="BW51" s="66"/>
      <c r="BX51" s="66"/>
      <c r="BY51" s="66"/>
      <c r="BZ51" s="577"/>
      <c r="CA51" s="577"/>
    </row>
    <row r="52" spans="2:79" ht="21" customHeight="1" x14ac:dyDescent="0.2">
      <c r="C52" s="55" t="s">
        <v>137</v>
      </c>
      <c r="D52" s="593"/>
      <c r="E52" s="594"/>
      <c r="F52" s="593"/>
      <c r="G52" s="594"/>
      <c r="H52" s="264"/>
      <c r="I52" s="591"/>
      <c r="J52" s="592"/>
      <c r="K52" s="108" t="s">
        <v>308</v>
      </c>
      <c r="L52" s="509" t="s">
        <v>308</v>
      </c>
      <c r="M52" s="56"/>
      <c r="N52" s="56"/>
      <c r="O52" s="104"/>
      <c r="P52" s="107"/>
      <c r="R52" s="79"/>
      <c r="S52" s="577"/>
      <c r="T52" s="577"/>
      <c r="U52" s="577"/>
      <c r="V52" s="577"/>
      <c r="W52" s="577"/>
      <c r="X52" s="577"/>
      <c r="Y52" s="577"/>
      <c r="Z52" s="577"/>
      <c r="AA52" s="80"/>
      <c r="AB52" s="80"/>
      <c r="AC52" s="81"/>
      <c r="AD52" s="81"/>
      <c r="AE52" s="37"/>
      <c r="AF52" s="37"/>
      <c r="AG52" s="79"/>
      <c r="AH52" s="577"/>
      <c r="AI52" s="577"/>
      <c r="AJ52" s="577"/>
      <c r="AK52" s="577"/>
      <c r="AL52" s="577"/>
      <c r="AM52" s="577"/>
      <c r="AN52" s="577"/>
      <c r="AO52" s="577"/>
      <c r="AP52" s="80"/>
      <c r="AQ52" s="80"/>
      <c r="AR52" s="81"/>
      <c r="AS52" s="81"/>
      <c r="AT52" s="37"/>
      <c r="AU52" s="37"/>
      <c r="AW52" s="79"/>
      <c r="AX52" s="577"/>
      <c r="AY52" s="577"/>
      <c r="AZ52" s="577"/>
      <c r="BA52" s="577"/>
      <c r="BB52" s="577"/>
      <c r="BC52" s="577"/>
      <c r="BD52" s="577"/>
      <c r="BE52" s="577"/>
      <c r="BF52" s="80"/>
      <c r="BG52" s="80"/>
      <c r="BH52" s="81"/>
      <c r="BI52" s="81"/>
      <c r="BJ52" s="37"/>
      <c r="BK52" s="37"/>
      <c r="BM52" s="79"/>
      <c r="BN52" s="577"/>
      <c r="BO52" s="577"/>
      <c r="BP52" s="577"/>
      <c r="BQ52" s="577"/>
      <c r="BR52" s="577"/>
      <c r="BS52" s="577"/>
      <c r="BT52" s="577"/>
      <c r="BU52" s="577"/>
      <c r="BV52" s="80"/>
      <c r="BW52" s="80"/>
      <c r="BX52" s="81"/>
      <c r="BY52" s="81"/>
      <c r="BZ52" s="37"/>
      <c r="CA52" s="37"/>
    </row>
    <row r="53" spans="2:79" ht="15.75" customHeight="1" x14ac:dyDescent="0.2">
      <c r="C53" s="57"/>
      <c r="D53" s="292" t="s">
        <v>210</v>
      </c>
      <c r="E53" s="49"/>
      <c r="F53" s="49"/>
      <c r="G53" s="49"/>
      <c r="H53" s="49"/>
      <c r="I53" s="49"/>
      <c r="J53" s="49"/>
      <c r="K53" s="49"/>
      <c r="L53" s="49"/>
      <c r="M53" s="49"/>
      <c r="N53" s="49"/>
      <c r="O53" s="49"/>
      <c r="P53" s="49"/>
      <c r="R53" s="79"/>
      <c r="S53" s="70"/>
      <c r="T53" s="70"/>
      <c r="U53" s="70"/>
      <c r="V53" s="70"/>
      <c r="W53" s="70"/>
      <c r="X53" s="70"/>
      <c r="Y53" s="70"/>
      <c r="Z53" s="70"/>
      <c r="AA53" s="70"/>
      <c r="AB53" s="70"/>
      <c r="AC53" s="70"/>
      <c r="AD53" s="70"/>
      <c r="AE53" s="70"/>
      <c r="AF53" s="70"/>
      <c r="AG53" s="79"/>
      <c r="AH53" s="70"/>
      <c r="AI53" s="70"/>
      <c r="AJ53" s="70"/>
      <c r="AK53" s="70"/>
      <c r="AL53" s="70"/>
      <c r="AM53" s="70"/>
      <c r="AN53" s="70"/>
      <c r="AO53" s="70"/>
      <c r="AP53" s="70"/>
      <c r="AQ53" s="70"/>
      <c r="AR53" s="70"/>
      <c r="AS53" s="70"/>
      <c r="AT53" s="70"/>
      <c r="AU53" s="70"/>
      <c r="AV53" s="83"/>
      <c r="AW53" s="79"/>
      <c r="AX53" s="70"/>
      <c r="AY53" s="70"/>
      <c r="AZ53" s="70"/>
      <c r="BA53" s="70"/>
      <c r="BB53" s="70"/>
      <c r="BC53" s="70"/>
      <c r="BD53" s="70"/>
      <c r="BE53" s="70"/>
      <c r="BF53" s="70"/>
      <c r="BG53" s="70"/>
      <c r="BH53" s="70"/>
      <c r="BI53" s="70"/>
      <c r="BJ53" s="70"/>
      <c r="BK53" s="70"/>
      <c r="BL53" s="84"/>
      <c r="BM53" s="79"/>
      <c r="BN53" s="70"/>
      <c r="BO53" s="70"/>
      <c r="BP53" s="70"/>
      <c r="BQ53" s="70"/>
      <c r="BR53" s="70"/>
      <c r="BS53" s="70"/>
      <c r="BT53" s="70"/>
      <c r="BU53" s="70"/>
      <c r="BV53" s="70"/>
      <c r="BW53" s="70"/>
      <c r="BX53" s="70"/>
      <c r="BY53" s="70"/>
      <c r="BZ53" s="70"/>
      <c r="CA53" s="70"/>
    </row>
    <row r="54" spans="2:79" ht="15.75" customHeight="1" x14ac:dyDescent="0.2">
      <c r="C54" s="57"/>
      <c r="D54" s="49"/>
      <c r="E54" s="49"/>
      <c r="F54" s="49"/>
      <c r="G54" s="49"/>
      <c r="H54" s="49"/>
      <c r="I54" s="49"/>
      <c r="J54" s="49"/>
      <c r="K54" s="49"/>
      <c r="L54" s="49"/>
      <c r="M54" s="49"/>
      <c r="N54" s="49"/>
      <c r="O54" s="49"/>
      <c r="P54" s="49"/>
      <c r="R54" s="79"/>
      <c r="S54" s="70"/>
      <c r="T54" s="70"/>
      <c r="U54" s="70"/>
      <c r="V54" s="70"/>
      <c r="W54" s="70"/>
      <c r="X54" s="70"/>
      <c r="Y54" s="70"/>
      <c r="Z54" s="70"/>
      <c r="AA54" s="70"/>
      <c r="AB54" s="70"/>
      <c r="AC54" s="70"/>
      <c r="AD54" s="70"/>
      <c r="AE54" s="70"/>
      <c r="AF54" s="70"/>
      <c r="AG54" s="79"/>
      <c r="AH54" s="70"/>
      <c r="AI54" s="70"/>
      <c r="AJ54" s="70"/>
      <c r="AK54" s="70"/>
      <c r="AL54" s="70"/>
      <c r="AM54" s="70"/>
      <c r="AN54" s="70"/>
      <c r="AO54" s="70"/>
      <c r="AP54" s="70"/>
      <c r="AQ54" s="70"/>
      <c r="AR54" s="70"/>
      <c r="AS54" s="70"/>
      <c r="AT54" s="70"/>
      <c r="AU54" s="70"/>
      <c r="AV54" s="83"/>
      <c r="AW54" s="79"/>
      <c r="AX54" s="70"/>
      <c r="AY54" s="70"/>
      <c r="AZ54" s="70"/>
      <c r="BA54" s="70"/>
      <c r="BB54" s="70"/>
      <c r="BC54" s="70"/>
      <c r="BD54" s="70"/>
      <c r="BE54" s="70"/>
      <c r="BF54" s="70"/>
      <c r="BG54" s="70"/>
      <c r="BH54" s="70"/>
      <c r="BI54" s="70"/>
      <c r="BJ54" s="70"/>
      <c r="BK54" s="70"/>
      <c r="BL54" s="84"/>
      <c r="BM54" s="79"/>
      <c r="BN54" s="70"/>
      <c r="BO54" s="70"/>
      <c r="BP54" s="70"/>
      <c r="BQ54" s="70"/>
      <c r="BR54" s="70"/>
      <c r="BS54" s="70"/>
      <c r="BT54" s="70"/>
      <c r="BU54" s="70"/>
      <c r="BV54" s="70"/>
      <c r="BW54" s="70"/>
      <c r="BX54" s="70"/>
      <c r="BY54" s="70"/>
      <c r="BZ54" s="70"/>
      <c r="CA54" s="70"/>
    </row>
    <row r="55" spans="2:79" ht="15.75" customHeight="1" x14ac:dyDescent="0.2">
      <c r="C55" s="57"/>
      <c r="D55" s="49"/>
      <c r="E55" s="49"/>
      <c r="F55" s="49"/>
      <c r="G55" s="49"/>
      <c r="H55" s="49"/>
      <c r="I55" s="49"/>
      <c r="J55" s="49"/>
      <c r="K55" s="49"/>
      <c r="L55" s="49"/>
      <c r="M55" s="49"/>
      <c r="N55" s="49"/>
      <c r="O55" s="49"/>
      <c r="P55" s="49"/>
      <c r="R55" s="79"/>
      <c r="S55" s="70"/>
      <c r="T55" s="70"/>
      <c r="U55" s="70"/>
      <c r="V55" s="70"/>
      <c r="W55" s="70"/>
      <c r="X55" s="70"/>
      <c r="Y55" s="70"/>
      <c r="Z55" s="70"/>
      <c r="AA55" s="70"/>
      <c r="AB55" s="70"/>
      <c r="AC55" s="70"/>
      <c r="AD55" s="70"/>
      <c r="AE55" s="70"/>
      <c r="AF55" s="70"/>
      <c r="AG55" s="79"/>
      <c r="AH55" s="70"/>
      <c r="AI55" s="70"/>
      <c r="AJ55" s="70"/>
      <c r="AK55" s="70"/>
      <c r="AL55" s="70"/>
      <c r="AM55" s="70"/>
      <c r="AN55" s="70"/>
      <c r="AO55" s="70"/>
      <c r="AP55" s="70"/>
      <c r="AQ55" s="70"/>
      <c r="AR55" s="70"/>
      <c r="AS55" s="70"/>
      <c r="AT55" s="70"/>
      <c r="AU55" s="70"/>
      <c r="AV55" s="83"/>
      <c r="AW55" s="79"/>
      <c r="AX55" s="70"/>
      <c r="AY55" s="70"/>
      <c r="AZ55" s="70"/>
      <c r="BA55" s="70"/>
      <c r="BB55" s="70"/>
      <c r="BC55" s="70"/>
      <c r="BD55" s="70"/>
      <c r="BE55" s="70"/>
      <c r="BF55" s="70"/>
      <c r="BG55" s="70"/>
      <c r="BH55" s="70"/>
      <c r="BI55" s="70"/>
      <c r="BJ55" s="70"/>
      <c r="BK55" s="70"/>
      <c r="BL55" s="84"/>
      <c r="BM55" s="79"/>
      <c r="BN55" s="70"/>
      <c r="BO55" s="70"/>
      <c r="BP55" s="70"/>
      <c r="BQ55" s="70"/>
      <c r="BR55" s="70"/>
      <c r="BS55" s="70"/>
      <c r="BT55" s="70"/>
      <c r="BU55" s="70"/>
      <c r="BV55" s="70"/>
      <c r="BW55" s="70"/>
      <c r="BX55" s="70"/>
      <c r="BY55" s="70"/>
      <c r="BZ55" s="70"/>
      <c r="CA55" s="70"/>
    </row>
    <row r="56" spans="2:79" ht="15.75" customHeight="1" x14ac:dyDescent="0.2">
      <c r="B56" s="488" t="s">
        <v>96</v>
      </c>
      <c r="C56" s="573"/>
      <c r="D56" s="573"/>
      <c r="E56" s="573"/>
      <c r="F56" s="573"/>
      <c r="G56" s="573"/>
      <c r="H56" s="573"/>
      <c r="I56" s="573"/>
      <c r="J56" s="573"/>
      <c r="K56" s="573"/>
      <c r="L56" s="573"/>
      <c r="M56" s="573"/>
      <c r="N56" s="573"/>
      <c r="O56" s="573"/>
      <c r="P56" s="49"/>
      <c r="R56" s="79"/>
      <c r="S56" s="70"/>
      <c r="T56" s="70"/>
      <c r="U56" s="70"/>
      <c r="V56" s="70"/>
      <c r="W56" s="70"/>
      <c r="X56" s="70"/>
      <c r="Y56" s="70"/>
      <c r="Z56" s="70"/>
      <c r="AA56" s="70"/>
      <c r="AB56" s="70"/>
      <c r="AC56" s="70"/>
      <c r="AD56" s="70"/>
      <c r="AE56" s="70"/>
      <c r="AF56" s="70"/>
      <c r="AG56" s="79"/>
      <c r="AH56" s="70"/>
      <c r="AI56" s="70"/>
      <c r="AJ56" s="70"/>
      <c r="AK56" s="70"/>
      <c r="AL56" s="70"/>
      <c r="AM56" s="70"/>
      <c r="AN56" s="70"/>
      <c r="AO56" s="70"/>
      <c r="AP56" s="70"/>
      <c r="AQ56" s="70"/>
      <c r="AR56" s="70"/>
      <c r="AS56" s="70"/>
      <c r="AT56" s="70"/>
      <c r="AU56" s="70"/>
      <c r="AV56" s="83"/>
      <c r="AW56" s="79"/>
      <c r="AX56" s="70"/>
      <c r="AY56" s="70"/>
      <c r="AZ56" s="70"/>
      <c r="BA56" s="70"/>
      <c r="BB56" s="70"/>
      <c r="BC56" s="70"/>
      <c r="BD56" s="70"/>
      <c r="BE56" s="70"/>
      <c r="BF56" s="70"/>
      <c r="BG56" s="70"/>
      <c r="BH56" s="70"/>
      <c r="BI56" s="70"/>
      <c r="BJ56" s="70"/>
      <c r="BK56" s="70"/>
      <c r="BL56" s="84"/>
      <c r="BM56" s="79"/>
      <c r="BN56" s="70"/>
      <c r="BO56" s="70"/>
      <c r="BP56" s="70"/>
      <c r="BQ56" s="70"/>
      <c r="BR56" s="70"/>
      <c r="BS56" s="70"/>
      <c r="BT56" s="70"/>
      <c r="BU56" s="70"/>
      <c r="BV56" s="70"/>
      <c r="BW56" s="70"/>
      <c r="BX56" s="70"/>
      <c r="BY56" s="70"/>
      <c r="BZ56" s="70"/>
      <c r="CA56" s="70"/>
    </row>
    <row r="58" spans="2:79" x14ac:dyDescent="0.2">
      <c r="B58" s="1" t="s">
        <v>307</v>
      </c>
      <c r="C58" s="444"/>
      <c r="D58" s="182"/>
      <c r="E58" s="182"/>
      <c r="F58" s="182"/>
      <c r="G58" s="182"/>
      <c r="H58" s="182"/>
      <c r="I58" s="182"/>
      <c r="J58" s="182"/>
      <c r="K58"/>
      <c r="L58" s="377"/>
    </row>
    <row r="59" spans="2:79" x14ac:dyDescent="0.2">
      <c r="C59" s="444"/>
      <c r="D59" s="182"/>
      <c r="E59" s="182"/>
      <c r="F59" s="182"/>
      <c r="G59" s="182"/>
      <c r="H59" s="182"/>
      <c r="I59" s="182"/>
      <c r="J59" s="182"/>
      <c r="K59"/>
      <c r="L59" s="377"/>
    </row>
    <row r="60" spans="2:79" x14ac:dyDescent="0.2">
      <c r="B60" s="562" t="s">
        <v>246</v>
      </c>
      <c r="C60" s="562"/>
      <c r="D60" s="564" t="s">
        <v>224</v>
      </c>
      <c r="E60" s="566" t="s">
        <v>115</v>
      </c>
      <c r="F60" s="566" t="s">
        <v>211</v>
      </c>
      <c r="G60" s="566" t="s">
        <v>116</v>
      </c>
      <c r="H60" s="568" t="s">
        <v>264</v>
      </c>
      <c r="I60" s="569"/>
      <c r="J60" s="570"/>
      <c r="K60"/>
      <c r="L60" s="377"/>
    </row>
    <row r="61" spans="2:79" ht="58.5" customHeight="1" x14ac:dyDescent="0.2">
      <c r="B61" s="562"/>
      <c r="C61" s="562"/>
      <c r="D61" s="565"/>
      <c r="E61" s="567"/>
      <c r="F61" s="567"/>
      <c r="G61" s="567"/>
      <c r="H61" s="183">
        <v>2021</v>
      </c>
      <c r="I61" s="183">
        <v>2022</v>
      </c>
      <c r="J61" s="183">
        <v>2023</v>
      </c>
      <c r="K61"/>
      <c r="L61" s="377"/>
    </row>
    <row r="62" spans="2:79" ht="15.75" customHeight="1" x14ac:dyDescent="0.2">
      <c r="B62" s="563" t="s">
        <v>300</v>
      </c>
      <c r="C62" s="563"/>
      <c r="D62" s="485"/>
      <c r="E62" s="374"/>
      <c r="F62" s="185"/>
      <c r="G62" s="184"/>
      <c r="H62" s="184"/>
      <c r="I62" s="184"/>
      <c r="J62" s="184"/>
      <c r="K62"/>
      <c r="L62" s="383" t="s">
        <v>255</v>
      </c>
    </row>
    <row r="63" spans="2:79" ht="15.75" customHeight="1" x14ac:dyDescent="0.2">
      <c r="B63" s="563"/>
      <c r="C63" s="563"/>
      <c r="D63" s="379"/>
      <c r="E63" s="374"/>
      <c r="F63" s="185"/>
      <c r="G63" s="184"/>
      <c r="H63" s="184"/>
      <c r="I63" s="184"/>
      <c r="J63" s="184"/>
      <c r="K63" s="439"/>
      <c r="L63" s="525" t="s">
        <v>340</v>
      </c>
      <c r="W63" s="27"/>
    </row>
    <row r="64" spans="2:79" ht="15.75" customHeight="1" x14ac:dyDescent="0.2">
      <c r="B64" s="563"/>
      <c r="C64" s="563"/>
      <c r="D64" s="379"/>
      <c r="E64" s="185"/>
      <c r="F64" s="185"/>
      <c r="G64" s="184"/>
      <c r="H64" s="184"/>
      <c r="I64" s="184"/>
      <c r="J64" s="184"/>
      <c r="K64"/>
      <c r="L64" s="525" t="s">
        <v>254</v>
      </c>
    </row>
    <row r="65" spans="2:12" ht="15.75" customHeight="1" x14ac:dyDescent="0.2">
      <c r="B65" s="563"/>
      <c r="C65" s="563"/>
      <c r="D65" s="379"/>
      <c r="E65" s="185"/>
      <c r="F65" s="185"/>
      <c r="G65" s="184"/>
      <c r="H65" s="184"/>
      <c r="I65" s="184"/>
      <c r="J65" s="184"/>
      <c r="K65"/>
      <c r="L65" s="525" t="s">
        <v>341</v>
      </c>
    </row>
    <row r="66" spans="2:12" ht="15.75" customHeight="1" x14ac:dyDescent="0.2">
      <c r="B66" s="563"/>
      <c r="C66" s="563"/>
      <c r="D66" s="379"/>
      <c r="E66" s="376"/>
      <c r="F66" s="185"/>
      <c r="G66" s="184"/>
      <c r="H66" s="184"/>
      <c r="I66" s="184"/>
      <c r="J66" s="184"/>
      <c r="K66"/>
      <c r="L66" s="525" t="s">
        <v>342</v>
      </c>
    </row>
    <row r="67" spans="2:12" ht="15.75" customHeight="1" x14ac:dyDescent="0.2">
      <c r="B67" s="563"/>
      <c r="C67" s="563"/>
      <c r="D67" s="486" t="s">
        <v>261</v>
      </c>
      <c r="E67" s="372"/>
      <c r="F67" s="185"/>
      <c r="G67" s="187"/>
      <c r="H67" s="187"/>
      <c r="I67" s="187"/>
      <c r="J67" s="187"/>
      <c r="K67"/>
      <c r="L67" s="525" t="s">
        <v>343</v>
      </c>
    </row>
    <row r="68" spans="2:12" ht="15.75" customHeight="1" x14ac:dyDescent="0.2">
      <c r="B68" s="563"/>
      <c r="C68" s="563"/>
      <c r="D68" s="375" t="s">
        <v>119</v>
      </c>
      <c r="E68" s="375"/>
      <c r="F68" s="305"/>
      <c r="G68" s="186">
        <f>SUM(G62:G67)</f>
        <v>0</v>
      </c>
      <c r="H68" s="186">
        <f t="shared" ref="H68:J68" si="0">SUM(H62:H67)</f>
        <v>0</v>
      </c>
      <c r="I68" s="186">
        <f t="shared" si="0"/>
        <v>0</v>
      </c>
      <c r="J68" s="186">
        <f t="shared" si="0"/>
        <v>0</v>
      </c>
      <c r="K68"/>
      <c r="L68" s="383"/>
    </row>
    <row r="69" spans="2:12" ht="15" customHeight="1" x14ac:dyDescent="0.2">
      <c r="B69" s="563" t="s">
        <v>299</v>
      </c>
      <c r="C69" s="563"/>
      <c r="D69" s="379"/>
      <c r="E69" s="372"/>
      <c r="F69" s="185"/>
      <c r="G69" s="184"/>
      <c r="H69" s="184"/>
      <c r="I69" s="184"/>
      <c r="J69" s="184"/>
      <c r="K69"/>
      <c r="L69" s="377"/>
    </row>
    <row r="70" spans="2:12" x14ac:dyDescent="0.2">
      <c r="B70" s="563"/>
      <c r="C70" s="563"/>
      <c r="D70" s="379"/>
      <c r="E70" s="372"/>
      <c r="F70" s="185"/>
      <c r="G70" s="184"/>
      <c r="H70" s="184"/>
      <c r="I70" s="184"/>
      <c r="J70" s="184"/>
      <c r="K70"/>
      <c r="L70" s="377"/>
    </row>
    <row r="71" spans="2:12" x14ac:dyDescent="0.2">
      <c r="B71" s="563"/>
      <c r="C71" s="563"/>
      <c r="D71" s="379"/>
      <c r="E71" s="372"/>
      <c r="F71" s="185"/>
      <c r="G71" s="184"/>
      <c r="H71" s="184"/>
      <c r="I71" s="184"/>
      <c r="J71" s="184"/>
      <c r="K71"/>
      <c r="L71" s="383"/>
    </row>
    <row r="72" spans="2:12" x14ac:dyDescent="0.2">
      <c r="B72" s="563"/>
      <c r="C72" s="563"/>
      <c r="D72" s="379"/>
      <c r="E72" s="372"/>
      <c r="F72" s="185"/>
      <c r="G72" s="184"/>
      <c r="H72" s="184"/>
      <c r="I72" s="184"/>
      <c r="J72" s="184"/>
      <c r="K72"/>
      <c r="L72" s="383"/>
    </row>
    <row r="73" spans="2:12" x14ac:dyDescent="0.2">
      <c r="B73" s="563"/>
      <c r="C73" s="563"/>
      <c r="D73" s="379"/>
      <c r="E73" s="372"/>
      <c r="F73" s="185"/>
      <c r="G73" s="184"/>
      <c r="H73" s="184"/>
      <c r="I73" s="184"/>
      <c r="J73" s="184"/>
      <c r="K73"/>
      <c r="L73" s="377"/>
    </row>
    <row r="74" spans="2:12" x14ac:dyDescent="0.2">
      <c r="B74" s="563"/>
      <c r="C74" s="563"/>
      <c r="D74" s="486" t="s">
        <v>261</v>
      </c>
      <c r="E74" s="372"/>
      <c r="F74" s="185"/>
      <c r="G74" s="187"/>
      <c r="H74" s="187"/>
      <c r="I74" s="187"/>
      <c r="J74" s="187"/>
      <c r="K74"/>
      <c r="L74" s="377"/>
    </row>
    <row r="75" spans="2:12" x14ac:dyDescent="0.2">
      <c r="B75" s="563"/>
      <c r="C75" s="563"/>
      <c r="D75" s="375" t="s">
        <v>120</v>
      </c>
      <c r="E75" s="377"/>
      <c r="F75" s="305"/>
      <c r="G75" s="186">
        <f t="shared" ref="G75:J75" si="1">SUM(G69:G74)</f>
        <v>0</v>
      </c>
      <c r="H75" s="186">
        <f>SUM(H69:H74)</f>
        <v>0</v>
      </c>
      <c r="I75" s="186">
        <f t="shared" si="1"/>
        <v>0</v>
      </c>
      <c r="J75" s="186">
        <f t="shared" si="1"/>
        <v>0</v>
      </c>
      <c r="K75"/>
      <c r="L75" s="377"/>
    </row>
    <row r="76" spans="2:12" ht="15" customHeight="1" x14ac:dyDescent="0.2">
      <c r="B76" s="563" t="s">
        <v>298</v>
      </c>
      <c r="C76" s="563"/>
      <c r="D76" s="379"/>
      <c r="E76" s="372"/>
      <c r="F76" s="185"/>
      <c r="G76" s="184"/>
      <c r="H76" s="184"/>
      <c r="I76" s="184"/>
      <c r="J76" s="184"/>
      <c r="K76"/>
      <c r="L76" s="377"/>
    </row>
    <row r="77" spans="2:12" x14ac:dyDescent="0.2">
      <c r="B77" s="563"/>
      <c r="C77" s="563"/>
      <c r="D77" s="379"/>
      <c r="E77" s="372"/>
      <c r="F77" s="185"/>
      <c r="G77" s="184"/>
      <c r="H77" s="184"/>
      <c r="I77" s="184"/>
      <c r="J77" s="184"/>
      <c r="K77"/>
      <c r="L77" s="377"/>
    </row>
    <row r="78" spans="2:12" x14ac:dyDescent="0.2">
      <c r="B78" s="563"/>
      <c r="C78" s="563"/>
      <c r="D78" s="379"/>
      <c r="E78" s="372"/>
      <c r="F78" s="185"/>
      <c r="G78" s="184"/>
      <c r="H78" s="184"/>
      <c r="I78" s="184"/>
      <c r="J78" s="184"/>
      <c r="K78"/>
      <c r="L78" s="377"/>
    </row>
    <row r="79" spans="2:12" x14ac:dyDescent="0.2">
      <c r="B79" s="563"/>
      <c r="C79" s="563"/>
      <c r="D79" s="379"/>
      <c r="E79" s="372"/>
      <c r="F79" s="185"/>
      <c r="G79" s="184"/>
      <c r="H79" s="184"/>
      <c r="I79" s="184"/>
      <c r="J79" s="184"/>
      <c r="K79"/>
      <c r="L79" s="377"/>
    </row>
    <row r="80" spans="2:12" x14ac:dyDescent="0.2">
      <c r="B80" s="563"/>
      <c r="C80" s="563"/>
      <c r="D80" s="379"/>
      <c r="E80" s="372"/>
      <c r="F80" s="185"/>
      <c r="G80" s="184"/>
      <c r="H80" s="184"/>
      <c r="I80" s="184"/>
      <c r="J80" s="184"/>
      <c r="K80"/>
      <c r="L80" s="377"/>
    </row>
    <row r="81" spans="2:12" x14ac:dyDescent="0.2">
      <c r="B81" s="563"/>
      <c r="C81" s="563"/>
      <c r="D81" s="486" t="s">
        <v>261</v>
      </c>
      <c r="E81" s="372"/>
      <c r="F81" s="185"/>
      <c r="G81" s="187"/>
      <c r="H81" s="187"/>
      <c r="I81" s="187"/>
      <c r="J81" s="187"/>
      <c r="K81"/>
      <c r="L81" s="377"/>
    </row>
    <row r="82" spans="2:12" x14ac:dyDescent="0.2">
      <c r="B82" s="563"/>
      <c r="C82" s="563"/>
      <c r="D82" s="375" t="s">
        <v>121</v>
      </c>
      <c r="E82" s="377"/>
      <c r="F82" s="305"/>
      <c r="G82" s="186">
        <f>SUM(G76:G81)</f>
        <v>0</v>
      </c>
      <c r="H82" s="186">
        <f t="shared" ref="H82:J82" si="2">SUM(H76:H81)</f>
        <v>0</v>
      </c>
      <c r="I82" s="186">
        <f t="shared" si="2"/>
        <v>0</v>
      </c>
      <c r="J82" s="186">
        <f t="shared" si="2"/>
        <v>0</v>
      </c>
      <c r="K82"/>
      <c r="L82" s="377"/>
    </row>
    <row r="83" spans="2:12" ht="15" customHeight="1" x14ac:dyDescent="0.2">
      <c r="B83" s="563" t="s">
        <v>302</v>
      </c>
      <c r="C83" s="563"/>
      <c r="D83" s="379"/>
      <c r="E83" s="372"/>
      <c r="F83" s="185"/>
      <c r="G83" s="184"/>
      <c r="H83" s="184"/>
      <c r="I83" s="184"/>
      <c r="J83" s="184"/>
      <c r="K83"/>
      <c r="L83" s="377"/>
    </row>
    <row r="84" spans="2:12" x14ac:dyDescent="0.2">
      <c r="B84" s="563"/>
      <c r="C84" s="563"/>
      <c r="D84" s="379"/>
      <c r="E84" s="372"/>
      <c r="F84" s="185"/>
      <c r="G84" s="184"/>
      <c r="H84" s="184"/>
      <c r="I84" s="184"/>
      <c r="J84" s="184"/>
      <c r="K84"/>
      <c r="L84" s="377"/>
    </row>
    <row r="85" spans="2:12" x14ac:dyDescent="0.2">
      <c r="B85" s="563"/>
      <c r="C85" s="563"/>
      <c r="D85" s="379"/>
      <c r="E85" s="372"/>
      <c r="F85" s="185"/>
      <c r="G85" s="184"/>
      <c r="H85" s="184"/>
      <c r="I85" s="184"/>
      <c r="J85" s="184"/>
      <c r="K85"/>
      <c r="L85" s="377"/>
    </row>
    <row r="86" spans="2:12" x14ac:dyDescent="0.2">
      <c r="B86" s="563"/>
      <c r="C86" s="563"/>
      <c r="D86" s="379"/>
      <c r="E86" s="372"/>
      <c r="F86" s="185"/>
      <c r="G86" s="184"/>
      <c r="H86" s="184"/>
      <c r="I86" s="184"/>
      <c r="J86" s="184"/>
      <c r="K86"/>
      <c r="L86" s="377"/>
    </row>
    <row r="87" spans="2:12" x14ac:dyDescent="0.2">
      <c r="B87" s="563"/>
      <c r="C87" s="563"/>
      <c r="D87" s="379"/>
      <c r="E87" s="372"/>
      <c r="F87" s="185"/>
      <c r="G87" s="184"/>
      <c r="H87" s="184"/>
      <c r="I87" s="184"/>
      <c r="J87" s="184"/>
      <c r="K87"/>
      <c r="L87" s="377"/>
    </row>
    <row r="88" spans="2:12" x14ac:dyDescent="0.2">
      <c r="B88" s="563"/>
      <c r="C88" s="563"/>
      <c r="D88" s="486" t="s">
        <v>261</v>
      </c>
      <c r="E88" s="372"/>
      <c r="F88" s="185"/>
      <c r="G88" s="184"/>
      <c r="H88" s="184"/>
      <c r="I88" s="184"/>
      <c r="J88" s="184"/>
      <c r="K88"/>
      <c r="L88" s="377"/>
    </row>
    <row r="89" spans="2:12" x14ac:dyDescent="0.2">
      <c r="B89" s="563"/>
      <c r="C89" s="563"/>
      <c r="D89" s="375" t="s">
        <v>122</v>
      </c>
      <c r="E89" s="377"/>
      <c r="F89" s="305"/>
      <c r="G89" s="186">
        <f>SUM(G83:G88)</f>
        <v>0</v>
      </c>
      <c r="H89" s="186">
        <f t="shared" ref="H89:J89" si="3">SUM(H83:H88)</f>
        <v>0</v>
      </c>
      <c r="I89" s="186">
        <f t="shared" si="3"/>
        <v>0</v>
      </c>
      <c r="J89" s="186">
        <f t="shared" si="3"/>
        <v>0</v>
      </c>
      <c r="K89"/>
      <c r="L89" s="377"/>
    </row>
    <row r="90" spans="2:12" ht="15" customHeight="1" x14ac:dyDescent="0.2">
      <c r="B90" s="563" t="s">
        <v>301</v>
      </c>
      <c r="C90" s="563"/>
      <c r="D90" s="379"/>
      <c r="E90" s="372"/>
      <c r="F90" s="185"/>
      <c r="G90" s="184"/>
      <c r="H90" s="184"/>
      <c r="I90" s="184"/>
      <c r="J90" s="184"/>
      <c r="K90"/>
      <c r="L90" s="377"/>
    </row>
    <row r="91" spans="2:12" x14ac:dyDescent="0.2">
      <c r="B91" s="563"/>
      <c r="C91" s="563"/>
      <c r="D91" s="379"/>
      <c r="E91" s="372"/>
      <c r="F91" s="185"/>
      <c r="G91" s="184"/>
      <c r="H91" s="184"/>
      <c r="I91" s="184"/>
      <c r="J91" s="184"/>
      <c r="K91"/>
      <c r="L91" s="377"/>
    </row>
    <row r="92" spans="2:12" x14ac:dyDescent="0.2">
      <c r="B92" s="563"/>
      <c r="C92" s="563"/>
      <c r="D92" s="379"/>
      <c r="E92" s="372"/>
      <c r="F92" s="185"/>
      <c r="G92" s="184"/>
      <c r="H92" s="184"/>
      <c r="I92" s="184"/>
      <c r="J92" s="184"/>
      <c r="K92"/>
      <c r="L92" s="377"/>
    </row>
    <row r="93" spans="2:12" x14ac:dyDescent="0.2">
      <c r="B93" s="563"/>
      <c r="C93" s="563"/>
      <c r="D93" s="379"/>
      <c r="E93" s="372"/>
      <c r="F93" s="185"/>
      <c r="G93" s="184"/>
      <c r="H93" s="184"/>
      <c r="I93" s="184"/>
      <c r="J93" s="184"/>
      <c r="K93"/>
      <c r="L93" s="377"/>
    </row>
    <row r="94" spans="2:12" x14ac:dyDescent="0.2">
      <c r="B94" s="563"/>
      <c r="C94" s="563"/>
      <c r="D94" s="379"/>
      <c r="E94" s="372"/>
      <c r="F94" s="188"/>
      <c r="G94" s="184"/>
      <c r="H94" s="184"/>
      <c r="I94" s="184"/>
      <c r="J94" s="184"/>
      <c r="K94"/>
      <c r="L94" s="377"/>
    </row>
    <row r="95" spans="2:12" x14ac:dyDescent="0.2">
      <c r="B95" s="563"/>
      <c r="C95" s="563"/>
      <c r="D95" s="486" t="s">
        <v>261</v>
      </c>
      <c r="E95" s="372"/>
      <c r="F95" s="185"/>
      <c r="G95" s="187"/>
      <c r="H95" s="187"/>
      <c r="I95" s="187"/>
      <c r="J95" s="187"/>
      <c r="K95"/>
      <c r="L95" s="377"/>
    </row>
    <row r="96" spans="2:12" x14ac:dyDescent="0.2">
      <c r="B96" s="563"/>
      <c r="C96" s="563"/>
      <c r="D96" s="487" t="s">
        <v>123</v>
      </c>
      <c r="E96" s="377"/>
      <c r="F96" s="305"/>
      <c r="G96" s="186">
        <f>SUM(G90:G95)</f>
        <v>0</v>
      </c>
      <c r="H96" s="186">
        <f t="shared" ref="H96:J96" si="4">SUM(H90:H95)</f>
        <v>0</v>
      </c>
      <c r="I96" s="186">
        <f t="shared" si="4"/>
        <v>0</v>
      </c>
      <c r="J96" s="186">
        <f t="shared" si="4"/>
        <v>0</v>
      </c>
      <c r="K96"/>
      <c r="L96" s="377"/>
    </row>
    <row r="97" spans="2:12" ht="15" customHeight="1" x14ac:dyDescent="0.2">
      <c r="B97" s="563" t="s">
        <v>303</v>
      </c>
      <c r="C97" s="563"/>
      <c r="D97" s="379"/>
      <c r="E97" s="372"/>
      <c r="F97" s="379"/>
      <c r="G97" s="184"/>
      <c r="H97" s="184"/>
      <c r="I97" s="184"/>
      <c r="J97" s="184"/>
      <c r="K97"/>
      <c r="L97" s="377"/>
    </row>
    <row r="98" spans="2:12" x14ac:dyDescent="0.2">
      <c r="B98" s="563"/>
      <c r="C98" s="563"/>
      <c r="D98" s="379"/>
      <c r="E98" s="372"/>
      <c r="F98" s="379"/>
      <c r="G98" s="184"/>
      <c r="H98" s="184"/>
      <c r="I98" s="184"/>
      <c r="J98" s="184"/>
      <c r="K98"/>
      <c r="L98" s="377"/>
    </row>
    <row r="99" spans="2:12" x14ac:dyDescent="0.2">
      <c r="B99" s="563"/>
      <c r="C99" s="563"/>
      <c r="D99" s="379"/>
      <c r="E99" s="372"/>
      <c r="F99" s="379"/>
      <c r="G99" s="184"/>
      <c r="H99" s="184"/>
      <c r="I99" s="184"/>
      <c r="J99" s="184"/>
      <c r="K99"/>
      <c r="L99" s="377"/>
    </row>
    <row r="100" spans="2:12" x14ac:dyDescent="0.2">
      <c r="B100" s="563"/>
      <c r="C100" s="563"/>
      <c r="D100" s="379"/>
      <c r="E100" s="372"/>
      <c r="F100" s="379"/>
      <c r="G100" s="184"/>
      <c r="H100" s="184"/>
      <c r="I100" s="184"/>
      <c r="J100" s="184"/>
      <c r="K100"/>
      <c r="L100" s="377"/>
    </row>
    <row r="101" spans="2:12" x14ac:dyDescent="0.2">
      <c r="B101" s="563"/>
      <c r="C101" s="563"/>
      <c r="D101" s="379"/>
      <c r="E101" s="372"/>
      <c r="F101" s="305"/>
      <c r="G101" s="184"/>
      <c r="H101" s="184"/>
      <c r="I101" s="184"/>
      <c r="J101" s="184"/>
      <c r="K101"/>
      <c r="L101" s="377"/>
    </row>
    <row r="102" spans="2:12" x14ac:dyDescent="0.2">
      <c r="B102" s="563"/>
      <c r="C102" s="563"/>
      <c r="D102" s="486" t="s">
        <v>261</v>
      </c>
      <c r="E102" s="372"/>
      <c r="F102" s="379"/>
      <c r="G102" s="187"/>
      <c r="H102" s="187"/>
      <c r="I102" s="187"/>
      <c r="J102" s="187"/>
      <c r="K102"/>
      <c r="L102" s="377"/>
    </row>
    <row r="103" spans="2:12" x14ac:dyDescent="0.2">
      <c r="B103" s="563"/>
      <c r="C103" s="563"/>
      <c r="D103" s="375" t="s">
        <v>124</v>
      </c>
      <c r="E103" s="377"/>
      <c r="F103" s="381"/>
      <c r="G103" s="382">
        <f>SUM(G97:G102)</f>
        <v>0</v>
      </c>
      <c r="H103" s="382">
        <f t="shared" ref="H103:J103" si="5">SUM(H97:H102)</f>
        <v>0</v>
      </c>
      <c r="I103" s="382">
        <f t="shared" si="5"/>
        <v>0</v>
      </c>
      <c r="J103" s="382">
        <f t="shared" si="5"/>
        <v>0</v>
      </c>
      <c r="K103"/>
      <c r="L103" s="377"/>
    </row>
    <row r="104" spans="2:12" ht="15" customHeight="1" x14ac:dyDescent="0.2">
      <c r="B104" s="563" t="s">
        <v>304</v>
      </c>
      <c r="C104" s="563"/>
      <c r="D104" s="379"/>
      <c r="E104" s="373"/>
      <c r="F104" s="185"/>
      <c r="G104" s="184"/>
      <c r="H104" s="184"/>
      <c r="I104" s="184"/>
      <c r="J104" s="184"/>
      <c r="K104"/>
      <c r="L104" s="377"/>
    </row>
    <row r="105" spans="2:12" x14ac:dyDescent="0.2">
      <c r="B105" s="563"/>
      <c r="C105" s="563"/>
      <c r="D105" s="379"/>
      <c r="E105" s="373"/>
      <c r="F105" s="185"/>
      <c r="G105" s="184"/>
      <c r="H105" s="184"/>
      <c r="I105" s="184"/>
      <c r="J105" s="184"/>
      <c r="K105"/>
      <c r="L105" s="377"/>
    </row>
    <row r="106" spans="2:12" x14ac:dyDescent="0.2">
      <c r="B106" s="563"/>
      <c r="C106" s="563"/>
      <c r="D106" s="379"/>
      <c r="E106" s="373"/>
      <c r="F106" s="185"/>
      <c r="G106" s="184"/>
      <c r="H106" s="184"/>
      <c r="I106" s="184"/>
      <c r="J106" s="184"/>
      <c r="K106"/>
      <c r="L106" s="377"/>
    </row>
    <row r="107" spans="2:12" x14ac:dyDescent="0.2">
      <c r="B107" s="563"/>
      <c r="C107" s="563"/>
      <c r="D107" s="379"/>
      <c r="E107" s="373"/>
      <c r="F107" s="185"/>
      <c r="G107" s="184"/>
      <c r="H107" s="184"/>
      <c r="I107" s="184"/>
      <c r="J107" s="184"/>
      <c r="K107"/>
      <c r="L107" s="377"/>
    </row>
    <row r="108" spans="2:12" x14ac:dyDescent="0.2">
      <c r="B108" s="563"/>
      <c r="C108" s="563"/>
      <c r="D108" s="379"/>
      <c r="E108" s="373"/>
      <c r="F108" s="188"/>
      <c r="G108" s="184"/>
      <c r="H108" s="184"/>
      <c r="I108" s="184"/>
      <c r="J108" s="184"/>
      <c r="K108"/>
      <c r="L108" s="377"/>
    </row>
    <row r="109" spans="2:12" x14ac:dyDescent="0.2">
      <c r="B109" s="563"/>
      <c r="C109" s="563"/>
      <c r="D109" s="486" t="s">
        <v>261</v>
      </c>
      <c r="E109" s="373"/>
      <c r="F109" s="185"/>
      <c r="G109" s="187"/>
      <c r="H109" s="187"/>
      <c r="I109" s="187"/>
      <c r="J109" s="187"/>
      <c r="K109"/>
      <c r="L109" s="377"/>
    </row>
    <row r="110" spans="2:12" x14ac:dyDescent="0.2">
      <c r="B110" s="563"/>
      <c r="C110" s="563"/>
      <c r="D110" s="375" t="s">
        <v>125</v>
      </c>
      <c r="E110" s="377"/>
      <c r="F110" s="305"/>
      <c r="G110" s="186">
        <f>SUM(G104:G109)</f>
        <v>0</v>
      </c>
      <c r="H110" s="186">
        <f t="shared" ref="H110:J110" si="6">SUM(H104:H109)</f>
        <v>0</v>
      </c>
      <c r="I110" s="186">
        <f t="shared" si="6"/>
        <v>0</v>
      </c>
      <c r="J110" s="186">
        <f t="shared" si="6"/>
        <v>0</v>
      </c>
      <c r="K110"/>
      <c r="L110" s="377"/>
    </row>
    <row r="111" spans="2:12" ht="15" customHeight="1" x14ac:dyDescent="0.2">
      <c r="B111" s="563" t="s">
        <v>305</v>
      </c>
      <c r="C111" s="563"/>
      <c r="D111" s="379"/>
      <c r="E111" s="373"/>
      <c r="F111" s="185"/>
      <c r="G111" s="184"/>
      <c r="H111" s="184"/>
      <c r="I111" s="184"/>
      <c r="J111" s="184"/>
      <c r="K111"/>
      <c r="L111" s="445"/>
    </row>
    <row r="112" spans="2:12" x14ac:dyDescent="0.2">
      <c r="B112" s="563"/>
      <c r="C112" s="563"/>
      <c r="D112" s="379"/>
      <c r="E112" s="373"/>
      <c r="F112" s="185"/>
      <c r="G112" s="184"/>
      <c r="H112" s="184"/>
      <c r="I112" s="184"/>
      <c r="J112" s="184"/>
      <c r="K112"/>
      <c r="L112" s="377"/>
    </row>
    <row r="113" spans="2:12" x14ac:dyDescent="0.2">
      <c r="B113" s="563"/>
      <c r="C113" s="563"/>
      <c r="D113" s="486" t="s">
        <v>261</v>
      </c>
      <c r="E113" s="373"/>
      <c r="F113" s="185"/>
      <c r="G113" s="184"/>
      <c r="H113" s="184"/>
      <c r="I113" s="184"/>
      <c r="J113" s="184"/>
      <c r="K113"/>
      <c r="L113" s="377"/>
    </row>
    <row r="114" spans="2:12" ht="11.25" customHeight="1" x14ac:dyDescent="0.2">
      <c r="B114" s="563"/>
      <c r="C114" s="563"/>
      <c r="D114" s="375" t="s">
        <v>126</v>
      </c>
      <c r="E114" s="377"/>
      <c r="F114" s="305"/>
      <c r="G114" s="186">
        <f>SUM(G111:G113)</f>
        <v>0</v>
      </c>
      <c r="H114" s="186">
        <f t="shared" ref="H114:J114" si="7">SUM(H111:H113)</f>
        <v>0</v>
      </c>
      <c r="I114" s="186">
        <f t="shared" si="7"/>
        <v>0</v>
      </c>
      <c r="J114" s="186">
        <f t="shared" si="7"/>
        <v>0</v>
      </c>
      <c r="K114"/>
      <c r="L114" s="383"/>
    </row>
    <row r="115" spans="2:12" x14ac:dyDescent="0.2">
      <c r="B115" s="562" t="s">
        <v>212</v>
      </c>
      <c r="C115" s="562"/>
      <c r="D115" s="478"/>
      <c r="E115" s="478" t="s">
        <v>114</v>
      </c>
      <c r="F115" s="378"/>
      <c r="G115" s="189">
        <f>SUM(G68+G75+G82+G89+G96+G103+G110+G114)</f>
        <v>0</v>
      </c>
      <c r="H115" s="189">
        <f t="shared" ref="H115:J115" si="8">SUM(H68+H75+H82+H89+H96+H103+H110+H114)</f>
        <v>0</v>
      </c>
      <c r="I115" s="189">
        <f t="shared" si="8"/>
        <v>0</v>
      </c>
      <c r="J115" s="189">
        <f t="shared" si="8"/>
        <v>0</v>
      </c>
      <c r="K115"/>
      <c r="L115" s="446"/>
    </row>
    <row r="116" spans="2:12" x14ac:dyDescent="0.2">
      <c r="B116" s="562" t="s">
        <v>263</v>
      </c>
      <c r="C116" s="562"/>
      <c r="D116" s="478"/>
      <c r="E116" s="478"/>
      <c r="F116" s="456"/>
      <c r="G116" s="457"/>
      <c r="H116" s="457"/>
      <c r="I116" s="457"/>
      <c r="J116" s="458"/>
      <c r="K116"/>
      <c r="L116" s="446"/>
    </row>
    <row r="117" spans="2:12" ht="15" customHeight="1" x14ac:dyDescent="0.2">
      <c r="B117" s="563" t="s">
        <v>249</v>
      </c>
      <c r="C117" s="563"/>
      <c r="D117" s="373"/>
      <c r="E117" s="373"/>
      <c r="F117" s="185"/>
      <c r="G117" s="184"/>
      <c r="H117" s="184"/>
      <c r="I117" s="184"/>
      <c r="J117" s="184"/>
      <c r="K117"/>
      <c r="L117" s="446"/>
    </row>
    <row r="118" spans="2:12" x14ac:dyDescent="0.2">
      <c r="B118" s="563"/>
      <c r="C118" s="563"/>
      <c r="D118" s="373"/>
      <c r="E118" s="373"/>
      <c r="F118" s="188"/>
      <c r="G118" s="184"/>
      <c r="H118" s="184"/>
      <c r="I118" s="184"/>
      <c r="J118" s="184"/>
      <c r="K118" s="377"/>
      <c r="L118" s="377"/>
    </row>
    <row r="119" spans="2:12" x14ac:dyDescent="0.2">
      <c r="B119" s="563"/>
      <c r="C119" s="563"/>
      <c r="D119" s="486" t="s">
        <v>261</v>
      </c>
      <c r="E119" s="373"/>
      <c r="F119" s="185"/>
      <c r="G119" s="187"/>
      <c r="H119" s="187"/>
      <c r="I119" s="187"/>
      <c r="J119" s="187"/>
      <c r="K119" s="377"/>
      <c r="L119" s="377"/>
    </row>
    <row r="120" spans="2:12" x14ac:dyDescent="0.2">
      <c r="B120" s="563"/>
      <c r="C120" s="563"/>
      <c r="D120" s="375" t="s">
        <v>250</v>
      </c>
      <c r="E120" s="393"/>
      <c r="F120" s="305"/>
      <c r="G120" s="186">
        <f>SUM(G117:G119)</f>
        <v>0</v>
      </c>
      <c r="H120" s="186">
        <f>SUM(H117:H119)</f>
        <v>0</v>
      </c>
      <c r="I120" s="186">
        <f>SUM(I117:I119)</f>
        <v>0</v>
      </c>
      <c r="J120" s="186">
        <f>SUM(J117:J119)</f>
        <v>0</v>
      </c>
      <c r="K120" s="377"/>
      <c r="L120" s="377"/>
    </row>
    <row r="121" spans="2:12" x14ac:dyDescent="0.2">
      <c r="B121" s="562" t="s">
        <v>213</v>
      </c>
      <c r="C121" s="562"/>
      <c r="D121" s="478"/>
      <c r="E121" s="478" t="s">
        <v>114</v>
      </c>
      <c r="F121" s="378"/>
      <c r="G121" s="189">
        <f>G120</f>
        <v>0</v>
      </c>
      <c r="H121" s="189">
        <f t="shared" ref="H121:J121" si="9">H120</f>
        <v>0</v>
      </c>
      <c r="I121" s="189">
        <f t="shared" si="9"/>
        <v>0</v>
      </c>
      <c r="J121" s="189">
        <f t="shared" si="9"/>
        <v>0</v>
      </c>
      <c r="K121" s="377"/>
      <c r="L121" s="377"/>
    </row>
    <row r="122" spans="2:12" x14ac:dyDescent="0.2">
      <c r="B122" s="562" t="s">
        <v>262</v>
      </c>
      <c r="C122" s="562"/>
      <c r="D122" s="392"/>
      <c r="E122" s="478"/>
      <c r="F122" s="378"/>
      <c r="G122" s="189">
        <f>G115+G121</f>
        <v>0</v>
      </c>
      <c r="H122" s="189">
        <f>H115+H121</f>
        <v>0</v>
      </c>
      <c r="I122" s="189">
        <f>I115+I121</f>
        <v>0</v>
      </c>
      <c r="J122" s="189">
        <f>J115+J121</f>
        <v>0</v>
      </c>
      <c r="K122" s="377"/>
      <c r="L122" s="438"/>
    </row>
  </sheetData>
  <mergeCells count="143">
    <mergeCell ref="AH52:AI52"/>
    <mergeCell ref="C34:O34"/>
    <mergeCell ref="I52:J52"/>
    <mergeCell ref="F52:G52"/>
    <mergeCell ref="D52:E52"/>
    <mergeCell ref="F51:G51"/>
    <mergeCell ref="D51:E51"/>
    <mergeCell ref="R14:AF14"/>
    <mergeCell ref="S27:Z27"/>
    <mergeCell ref="AA27:AB27"/>
    <mergeCell ref="AC27:AD27"/>
    <mergeCell ref="AE27:AF27"/>
    <mergeCell ref="S28:Z28"/>
    <mergeCell ref="AA28:AB28"/>
    <mergeCell ref="AC28:AD28"/>
    <mergeCell ref="AE28:AF28"/>
    <mergeCell ref="R19:AF19"/>
    <mergeCell ref="S52:T52"/>
    <mergeCell ref="U52:V52"/>
    <mergeCell ref="W52:X52"/>
    <mergeCell ref="Y52:Z52"/>
    <mergeCell ref="AC29:AD29"/>
    <mergeCell ref="AE29:AF29"/>
    <mergeCell ref="R33:AF33"/>
    <mergeCell ref="AL51:AM51"/>
    <mergeCell ref="AN51:AO51"/>
    <mergeCell ref="R41:AF41"/>
    <mergeCell ref="S51:T51"/>
    <mergeCell ref="U51:V51"/>
    <mergeCell ref="W51:X51"/>
    <mergeCell ref="Y51:Z51"/>
    <mergeCell ref="AE51:AF51"/>
    <mergeCell ref="S29:Z29"/>
    <mergeCell ref="AA29:AB29"/>
    <mergeCell ref="R38:AF38"/>
    <mergeCell ref="BD51:BE51"/>
    <mergeCell ref="BJ51:BK51"/>
    <mergeCell ref="AJ52:AK52"/>
    <mergeCell ref="AL52:AM52"/>
    <mergeCell ref="AN52:AO52"/>
    <mergeCell ref="AG14:AU14"/>
    <mergeCell ref="AH27:AO27"/>
    <mergeCell ref="AP27:AQ27"/>
    <mergeCell ref="AR27:AS27"/>
    <mergeCell ref="AT27:AU27"/>
    <mergeCell ref="AH28:AO28"/>
    <mergeCell ref="AP28:AQ28"/>
    <mergeCell ref="AR28:AS28"/>
    <mergeCell ref="AT28:AU28"/>
    <mergeCell ref="AG19:AU19"/>
    <mergeCell ref="AH29:AO29"/>
    <mergeCell ref="AP29:AQ29"/>
    <mergeCell ref="AR29:AS29"/>
    <mergeCell ref="AT29:AU29"/>
    <mergeCell ref="AG33:AU33"/>
    <mergeCell ref="AG38:AU38"/>
    <mergeCell ref="AG41:AU41"/>
    <mergeCell ref="AH51:AI51"/>
    <mergeCell ref="AJ51:AK51"/>
    <mergeCell ref="BP52:BQ52"/>
    <mergeCell ref="BR52:BS52"/>
    <mergeCell ref="BT52:BU52"/>
    <mergeCell ref="AT51:AU51"/>
    <mergeCell ref="AW14:BK14"/>
    <mergeCell ref="AX27:BE27"/>
    <mergeCell ref="BF27:BG27"/>
    <mergeCell ref="BH27:BI27"/>
    <mergeCell ref="BJ27:BK27"/>
    <mergeCell ref="AX28:BE28"/>
    <mergeCell ref="BF28:BG28"/>
    <mergeCell ref="BH28:BI28"/>
    <mergeCell ref="BJ28:BK28"/>
    <mergeCell ref="AW19:BK19"/>
    <mergeCell ref="AX29:BE29"/>
    <mergeCell ref="BF29:BG29"/>
    <mergeCell ref="BH29:BI29"/>
    <mergeCell ref="BJ29:BK29"/>
    <mergeCell ref="AW33:BK33"/>
    <mergeCell ref="AW38:BK38"/>
    <mergeCell ref="AW41:BK41"/>
    <mergeCell ref="AX51:AY51"/>
    <mergeCell ref="AZ51:BA51"/>
    <mergeCell ref="BB51:BC51"/>
    <mergeCell ref="BM14:CA14"/>
    <mergeCell ref="BN27:BU27"/>
    <mergeCell ref="BV27:BW27"/>
    <mergeCell ref="BX27:BY27"/>
    <mergeCell ref="BZ27:CA27"/>
    <mergeCell ref="BN28:BU28"/>
    <mergeCell ref="BV28:BW28"/>
    <mergeCell ref="BX28:BY28"/>
    <mergeCell ref="BZ28:CA28"/>
    <mergeCell ref="BM19:CA19"/>
    <mergeCell ref="C27:J27"/>
    <mergeCell ref="C28:J28"/>
    <mergeCell ref="C29:J29"/>
    <mergeCell ref="K27:L27"/>
    <mergeCell ref="K28:L28"/>
    <mergeCell ref="K29:L29"/>
    <mergeCell ref="O27:P27"/>
    <mergeCell ref="O28:P28"/>
    <mergeCell ref="O29:P29"/>
    <mergeCell ref="M27:N27"/>
    <mergeCell ref="M28:N28"/>
    <mergeCell ref="M29:N29"/>
    <mergeCell ref="D60:D61"/>
    <mergeCell ref="E60:E61"/>
    <mergeCell ref="F60:F61"/>
    <mergeCell ref="G60:G61"/>
    <mergeCell ref="H60:J60"/>
    <mergeCell ref="BN29:BU29"/>
    <mergeCell ref="BV29:BW29"/>
    <mergeCell ref="BX29:BY29"/>
    <mergeCell ref="BZ29:CA29"/>
    <mergeCell ref="BM33:CA33"/>
    <mergeCell ref="C56:O56"/>
    <mergeCell ref="I51:J51"/>
    <mergeCell ref="BM38:CA38"/>
    <mergeCell ref="BM41:CA41"/>
    <mergeCell ref="BN51:BO51"/>
    <mergeCell ref="BP51:BQ51"/>
    <mergeCell ref="BR51:BS51"/>
    <mergeCell ref="BT51:BU51"/>
    <mergeCell ref="BZ51:CA51"/>
    <mergeCell ref="AX52:AY52"/>
    <mergeCell ref="AZ52:BA52"/>
    <mergeCell ref="BB52:BC52"/>
    <mergeCell ref="BD52:BE52"/>
    <mergeCell ref="BN52:BO52"/>
    <mergeCell ref="B121:C121"/>
    <mergeCell ref="B122:C122"/>
    <mergeCell ref="B60:C61"/>
    <mergeCell ref="B62:C68"/>
    <mergeCell ref="B69:C75"/>
    <mergeCell ref="B76:C82"/>
    <mergeCell ref="B83:C89"/>
    <mergeCell ref="B90:C96"/>
    <mergeCell ref="B97:C103"/>
    <mergeCell ref="B104:C110"/>
    <mergeCell ref="B111:C114"/>
    <mergeCell ref="B115:C115"/>
    <mergeCell ref="B116:C116"/>
    <mergeCell ref="B117:C120"/>
  </mergeCells>
  <conditionalFormatting sqref="D121:E122 G121:J122 L111 C58:C59 E111:E113 G104:H109 E115:E119 G117:H119 G111:H113 G114:J116 D60 G69:H74 G83:H88 G90:H95 G76:H81 H60:H67 G62:G67 E67:E74 E76:E81 E83:E88 E90:E95 D89 D82 D75 D120 G97:H102 E97:E102 E104:E109 D110:D112 D103 D68 D114:D118">
    <cfRule type="containsText" dxfId="10" priority="2" operator="containsText" text="Preencha">
      <formula>NOT(ISERROR(SEARCH("Preencha",C58)))</formula>
    </cfRule>
    <cfRule type="cellIs" dxfId="9" priority="3" operator="equal">
      <formula>"Selecione uma opção:"</formula>
    </cfRule>
  </conditionalFormatting>
  <conditionalFormatting sqref="E67:E74 D75 D68">
    <cfRule type="expression" dxfId="8" priority="1">
      <formula>#REF!="Não"</formula>
    </cfRule>
  </conditionalFormatting>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CA125"/>
  <sheetViews>
    <sheetView showGridLines="0" zoomScale="80" zoomScaleNormal="80" workbookViewId="0">
      <selection activeCell="D8" sqref="D8"/>
    </sheetView>
  </sheetViews>
  <sheetFormatPr defaultColWidth="9.33203125" defaultRowHeight="15" x14ac:dyDescent="0.2"/>
  <cols>
    <col min="1" max="1" width="9.33203125" style="1"/>
    <col min="2" max="2" width="23.5" style="1" customWidth="1"/>
    <col min="3" max="3" width="11" style="1" customWidth="1"/>
    <col min="4" max="4" width="9.33203125" style="1" customWidth="1"/>
    <col min="5" max="5" width="4.83203125" style="1" customWidth="1"/>
    <col min="6" max="6" width="9.33203125" style="1"/>
    <col min="7" max="7" width="6.1640625" style="1" customWidth="1"/>
    <col min="8" max="8" width="17.83203125" style="1" customWidth="1"/>
    <col min="9" max="10" width="18" style="1" bestFit="1" customWidth="1"/>
    <col min="11" max="11" width="17.6640625" style="1" customWidth="1"/>
    <col min="12" max="12" width="15" style="1" customWidth="1"/>
    <col min="13" max="13" width="11.1640625" style="1" customWidth="1"/>
    <col min="14" max="14" width="11.5" style="1" customWidth="1"/>
    <col min="15" max="15" width="10.33203125" style="1" customWidth="1"/>
    <col min="16" max="16" width="13.33203125" style="1" customWidth="1"/>
    <col min="17" max="17" width="9.33203125" style="27"/>
    <col min="18" max="22" width="9.33203125" style="1"/>
    <col min="23" max="23" width="45.5" style="1" customWidth="1"/>
    <col min="24" max="24" width="11.5" style="1" customWidth="1"/>
    <col min="25" max="47" width="9.33203125" style="1"/>
    <col min="48" max="48" width="9.33203125" style="27"/>
    <col min="49" max="63" width="9.33203125" style="1"/>
    <col min="64" max="64" width="9.33203125" style="27"/>
    <col min="65" max="16384" width="9.33203125" style="1"/>
  </cols>
  <sheetData>
    <row r="7" spans="2:79" s="62" customFormat="1" ht="22.5" customHeight="1" x14ac:dyDescent="0.2">
      <c r="C7" s="130" t="s">
        <v>34</v>
      </c>
      <c r="D7" s="130"/>
      <c r="E7" s="130"/>
      <c r="F7" s="130"/>
      <c r="G7" s="130"/>
      <c r="H7" s="130"/>
      <c r="I7" s="130"/>
      <c r="J7" s="130"/>
      <c r="K7" s="130"/>
      <c r="L7" s="130"/>
      <c r="M7" s="130"/>
      <c r="N7" s="130"/>
      <c r="O7" s="130"/>
      <c r="P7" s="130"/>
      <c r="Q7" s="82"/>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82"/>
      <c r="AW7" s="73"/>
      <c r="AX7" s="73"/>
      <c r="AY7" s="73"/>
      <c r="AZ7" s="73"/>
      <c r="BA7" s="73"/>
      <c r="BB7" s="73"/>
      <c r="BC7" s="73"/>
      <c r="BD7" s="73"/>
      <c r="BE7" s="73"/>
      <c r="BF7" s="73"/>
      <c r="BG7" s="73"/>
      <c r="BH7" s="73"/>
      <c r="BI7" s="73"/>
      <c r="BJ7" s="73"/>
      <c r="BK7" s="73"/>
      <c r="BL7" s="82"/>
      <c r="BM7" s="73"/>
      <c r="BN7" s="73"/>
      <c r="BO7" s="73"/>
      <c r="BP7" s="73"/>
      <c r="BQ7" s="73"/>
      <c r="BR7" s="73"/>
      <c r="BS7" s="73"/>
      <c r="BT7" s="73"/>
      <c r="BU7" s="73"/>
      <c r="BV7" s="73"/>
      <c r="BW7" s="73"/>
      <c r="BX7" s="73"/>
      <c r="BY7" s="73"/>
      <c r="BZ7" s="73"/>
      <c r="CA7" s="73"/>
    </row>
    <row r="8" spans="2:79" ht="22.5" customHeight="1" x14ac:dyDescent="0.2">
      <c r="C8" s="425"/>
      <c r="D8" s="425"/>
      <c r="E8" s="425"/>
      <c r="F8" s="425"/>
      <c r="G8" s="425"/>
      <c r="H8" s="425"/>
      <c r="I8" s="425"/>
      <c r="J8" s="425"/>
      <c r="K8" s="425"/>
      <c r="L8" s="425"/>
      <c r="M8" s="425"/>
      <c r="N8" s="425"/>
      <c r="O8" s="425"/>
      <c r="P8" s="425"/>
      <c r="Q8" s="94"/>
      <c r="R8" s="92"/>
      <c r="S8" s="93"/>
      <c r="T8" s="75"/>
      <c r="U8" s="75"/>
      <c r="V8" s="75"/>
      <c r="W8" s="75"/>
      <c r="X8" s="75"/>
      <c r="Y8" s="75"/>
      <c r="Z8" s="75"/>
      <c r="AA8" s="75"/>
      <c r="AB8" s="75"/>
      <c r="AC8" s="75"/>
      <c r="AD8" s="75"/>
      <c r="AE8" s="75"/>
      <c r="AF8" s="75"/>
      <c r="AG8" s="74"/>
      <c r="AH8" s="75"/>
      <c r="AI8" s="75"/>
      <c r="AJ8" s="75"/>
      <c r="AK8" s="75"/>
      <c r="AL8" s="75"/>
      <c r="AM8" s="75"/>
      <c r="AN8" s="75"/>
      <c r="AO8" s="75"/>
      <c r="AP8" s="75"/>
      <c r="AQ8" s="75"/>
      <c r="AR8" s="75"/>
      <c r="AS8" s="75"/>
      <c r="AT8" s="75"/>
      <c r="AU8" s="75"/>
      <c r="AV8" s="72"/>
      <c r="AW8" s="74"/>
      <c r="AX8" s="75"/>
      <c r="AY8" s="75"/>
      <c r="AZ8" s="75"/>
      <c r="BA8" s="75"/>
      <c r="BB8" s="75"/>
      <c r="BC8" s="75"/>
      <c r="BD8" s="75"/>
      <c r="BE8" s="75"/>
      <c r="BF8" s="75"/>
      <c r="BG8" s="75"/>
      <c r="BH8" s="75"/>
      <c r="BI8" s="75"/>
      <c r="BJ8" s="75"/>
      <c r="BK8" s="75"/>
      <c r="BL8" s="72"/>
      <c r="BM8" s="74"/>
      <c r="BN8" s="75"/>
      <c r="BO8" s="75"/>
      <c r="BP8" s="75"/>
      <c r="BQ8" s="75"/>
      <c r="BR8" s="75"/>
      <c r="BS8" s="75"/>
      <c r="BT8" s="75"/>
      <c r="BU8" s="75"/>
      <c r="BV8" s="75"/>
      <c r="BW8" s="75"/>
      <c r="BX8" s="75"/>
      <c r="BY8" s="75"/>
      <c r="BZ8" s="75"/>
      <c r="CA8" s="75"/>
    </row>
    <row r="9" spans="2:79" ht="24" customHeight="1" x14ac:dyDescent="0.2">
      <c r="C9" s="347" t="s">
        <v>91</v>
      </c>
      <c r="D9" s="348"/>
      <c r="E9" s="348"/>
      <c r="F9" s="348"/>
      <c r="G9" s="348"/>
      <c r="H9" s="348"/>
      <c r="I9" s="348"/>
      <c r="J9" s="348"/>
      <c r="K9" s="348"/>
      <c r="L9" s="348"/>
      <c r="M9" s="348"/>
      <c r="N9" s="348"/>
      <c r="O9" s="348"/>
      <c r="P9" s="349"/>
      <c r="Q9" s="95"/>
      <c r="R9" s="95"/>
      <c r="S9" s="93"/>
      <c r="T9" s="75"/>
      <c r="U9" s="75"/>
      <c r="V9" s="75"/>
      <c r="W9" s="75"/>
      <c r="X9" s="75"/>
      <c r="Y9" s="75"/>
      <c r="Z9" s="75"/>
      <c r="AA9" s="75"/>
      <c r="AB9" s="75"/>
      <c r="AC9" s="75"/>
      <c r="AD9" s="75"/>
      <c r="AE9" s="75"/>
      <c r="AF9" s="75"/>
      <c r="AG9" s="74"/>
      <c r="AH9" s="75"/>
      <c r="AI9" s="75"/>
      <c r="AJ9" s="75"/>
      <c r="AK9" s="75"/>
      <c r="AL9" s="75"/>
      <c r="AM9" s="75"/>
      <c r="AN9" s="75"/>
      <c r="AO9" s="75"/>
      <c r="AP9" s="75"/>
      <c r="AQ9" s="75"/>
      <c r="AR9" s="75"/>
      <c r="AS9" s="75"/>
      <c r="AT9" s="75"/>
      <c r="AU9" s="75"/>
      <c r="AV9" s="72"/>
      <c r="AW9" s="74"/>
      <c r="AX9" s="75"/>
      <c r="AY9" s="75"/>
      <c r="AZ9" s="75"/>
      <c r="BA9" s="75"/>
      <c r="BB9" s="75"/>
      <c r="BC9" s="75"/>
      <c r="BD9" s="75"/>
      <c r="BE9" s="75"/>
      <c r="BF9" s="75"/>
      <c r="BG9" s="75"/>
      <c r="BH9" s="75"/>
      <c r="BI9" s="75"/>
      <c r="BJ9" s="75"/>
      <c r="BK9" s="75"/>
      <c r="BL9" s="72"/>
      <c r="BM9" s="74"/>
      <c r="BN9" s="75"/>
      <c r="BO9" s="75"/>
      <c r="BP9" s="75"/>
      <c r="BQ9" s="75"/>
      <c r="BR9" s="75"/>
      <c r="BS9" s="75"/>
      <c r="BT9" s="75"/>
      <c r="BU9" s="75"/>
      <c r="BV9" s="75"/>
      <c r="BW9" s="75"/>
      <c r="BX9" s="75"/>
      <c r="BY9" s="75"/>
      <c r="BZ9" s="75"/>
      <c r="CA9" s="75"/>
    </row>
    <row r="10" spans="2:79" ht="15.75" customHeight="1" x14ac:dyDescent="0.2">
      <c r="C10" s="596" t="s">
        <v>40</v>
      </c>
      <c r="D10" s="597"/>
      <c r="E10" s="598"/>
      <c r="F10" s="599"/>
      <c r="G10" s="599"/>
      <c r="H10" s="599"/>
      <c r="I10" s="599"/>
      <c r="J10" s="599"/>
      <c r="K10" s="599"/>
      <c r="L10" s="599"/>
      <c r="M10" s="599"/>
      <c r="N10" s="599"/>
      <c r="O10" s="599"/>
      <c r="P10" s="600"/>
      <c r="R10" s="37"/>
      <c r="S10" s="37"/>
      <c r="T10" s="59"/>
      <c r="U10" s="59"/>
      <c r="V10" s="59"/>
      <c r="W10" s="59"/>
      <c r="X10" s="59"/>
      <c r="Y10" s="59"/>
      <c r="Z10" s="59"/>
      <c r="AA10" s="59"/>
      <c r="AB10" s="59"/>
      <c r="AC10" s="59"/>
      <c r="AD10" s="59"/>
      <c r="AE10" s="59"/>
      <c r="AF10" s="59"/>
      <c r="AG10" s="37"/>
      <c r="AH10" s="37"/>
      <c r="AI10" s="59"/>
      <c r="AJ10" s="59"/>
      <c r="AK10" s="59"/>
      <c r="AL10" s="59"/>
      <c r="AM10" s="59"/>
      <c r="AN10" s="59"/>
      <c r="AO10" s="59"/>
      <c r="AP10" s="59"/>
      <c r="AQ10" s="59"/>
      <c r="AR10" s="59"/>
      <c r="AS10" s="59"/>
      <c r="AT10" s="59"/>
      <c r="AU10" s="59"/>
      <c r="AW10" s="37"/>
      <c r="AX10" s="37"/>
      <c r="AY10" s="59"/>
      <c r="AZ10" s="59"/>
      <c r="BA10" s="59"/>
      <c r="BB10" s="59"/>
      <c r="BC10" s="59"/>
      <c r="BD10" s="59"/>
      <c r="BE10" s="59"/>
      <c r="BF10" s="59"/>
      <c r="BG10" s="59"/>
      <c r="BH10" s="59"/>
      <c r="BI10" s="59"/>
      <c r="BJ10" s="59"/>
      <c r="BK10" s="59"/>
      <c r="BM10" s="37"/>
      <c r="BN10" s="37"/>
      <c r="BO10" s="59"/>
      <c r="BP10" s="59"/>
      <c r="BQ10" s="59"/>
      <c r="BR10" s="59"/>
      <c r="BS10" s="59"/>
      <c r="BT10" s="59"/>
      <c r="BU10" s="59"/>
      <c r="BV10" s="59"/>
      <c r="BW10" s="59"/>
      <c r="BX10" s="59"/>
      <c r="BY10" s="59"/>
      <c r="BZ10" s="59"/>
      <c r="CA10" s="59"/>
    </row>
    <row r="11" spans="2:79" ht="15.75" customHeight="1" x14ac:dyDescent="0.2">
      <c r="C11" s="601" t="s">
        <v>41</v>
      </c>
      <c r="D11" s="602"/>
      <c r="E11" s="603"/>
      <c r="F11" s="604"/>
      <c r="G11" s="604"/>
      <c r="H11" s="604"/>
      <c r="I11" s="604"/>
      <c r="J11" s="604"/>
      <c r="K11" s="604"/>
      <c r="L11" s="604"/>
      <c r="M11" s="604"/>
      <c r="N11" s="604"/>
      <c r="O11" s="604"/>
      <c r="P11" s="605"/>
      <c r="R11" s="58"/>
      <c r="S11" s="58"/>
      <c r="T11" s="59"/>
      <c r="U11" s="59"/>
      <c r="V11" s="59"/>
      <c r="W11" s="59"/>
      <c r="X11" s="59"/>
      <c r="Y11" s="59"/>
      <c r="Z11" s="59"/>
      <c r="AA11" s="59"/>
      <c r="AB11" s="59"/>
      <c r="AC11" s="59"/>
      <c r="AD11" s="59"/>
      <c r="AE11" s="59"/>
      <c r="AF11" s="59"/>
      <c r="AG11" s="58"/>
      <c r="AH11" s="58"/>
      <c r="AI11" s="59"/>
      <c r="AJ11" s="59"/>
      <c r="AK11" s="59"/>
      <c r="AL11" s="59"/>
      <c r="AM11" s="59"/>
      <c r="AN11" s="59"/>
      <c r="AO11" s="59"/>
      <c r="AP11" s="59"/>
      <c r="AQ11" s="59"/>
      <c r="AR11" s="59"/>
      <c r="AS11" s="59"/>
      <c r="AT11" s="59"/>
      <c r="AU11" s="59"/>
      <c r="AW11" s="58"/>
      <c r="AX11" s="58"/>
      <c r="AY11" s="59"/>
      <c r="AZ11" s="59"/>
      <c r="BA11" s="59"/>
      <c r="BB11" s="59"/>
      <c r="BC11" s="59"/>
      <c r="BD11" s="59"/>
      <c r="BE11" s="59"/>
      <c r="BF11" s="59"/>
      <c r="BG11" s="59"/>
      <c r="BH11" s="59"/>
      <c r="BI11" s="59"/>
      <c r="BJ11" s="59"/>
      <c r="BK11" s="59"/>
      <c r="BM11" s="58"/>
      <c r="BN11" s="58"/>
      <c r="BO11" s="59"/>
      <c r="BP11" s="59"/>
      <c r="BQ11" s="59"/>
      <c r="BR11" s="59"/>
      <c r="BS11" s="59"/>
      <c r="BT11" s="59"/>
      <c r="BU11" s="59"/>
      <c r="BV11" s="59"/>
      <c r="BW11" s="59"/>
      <c r="BX11" s="59"/>
      <c r="BY11" s="59"/>
      <c r="BZ11" s="59"/>
      <c r="CA11" s="59"/>
    </row>
    <row r="12" spans="2:79" ht="17.25" customHeight="1" x14ac:dyDescent="0.2">
      <c r="C12" s="606" t="s">
        <v>31</v>
      </c>
      <c r="D12" s="607"/>
      <c r="E12" s="607"/>
      <c r="F12" s="607"/>
      <c r="G12" s="607"/>
      <c r="H12" s="607"/>
      <c r="I12" s="607"/>
      <c r="J12" s="607"/>
      <c r="K12" s="607"/>
      <c r="L12" s="607"/>
      <c r="M12" s="607"/>
      <c r="N12" s="607"/>
      <c r="O12" s="607"/>
      <c r="P12" s="608"/>
      <c r="R12" s="58"/>
      <c r="S12" s="58"/>
      <c r="T12" s="59"/>
      <c r="U12" s="59"/>
      <c r="V12" s="59"/>
      <c r="W12" s="59"/>
      <c r="X12" s="59"/>
      <c r="Y12" s="59"/>
      <c r="Z12" s="59"/>
      <c r="AA12" s="59"/>
      <c r="AB12" s="59"/>
      <c r="AC12" s="59"/>
      <c r="AD12" s="59"/>
      <c r="AE12" s="59"/>
      <c r="AF12" s="59"/>
      <c r="AG12" s="58"/>
      <c r="AH12" s="58"/>
      <c r="AI12" s="59"/>
      <c r="AJ12" s="59"/>
      <c r="AK12" s="59"/>
      <c r="AL12" s="59"/>
      <c r="AM12" s="59"/>
      <c r="AN12" s="59"/>
      <c r="AO12" s="59"/>
      <c r="AP12" s="59"/>
      <c r="AQ12" s="59"/>
      <c r="AR12" s="59"/>
      <c r="AS12" s="59"/>
      <c r="AT12" s="59"/>
      <c r="AU12" s="59"/>
      <c r="AW12" s="58"/>
      <c r="AX12" s="58"/>
      <c r="AY12" s="59"/>
      <c r="AZ12" s="59"/>
      <c r="BA12" s="59"/>
      <c r="BB12" s="59"/>
      <c r="BC12" s="59"/>
      <c r="BD12" s="59"/>
      <c r="BE12" s="59"/>
      <c r="BF12" s="59"/>
      <c r="BG12" s="59"/>
      <c r="BH12" s="59"/>
      <c r="BI12" s="59"/>
      <c r="BJ12" s="59"/>
      <c r="BK12" s="59"/>
      <c r="BM12" s="58"/>
      <c r="BN12" s="58"/>
      <c r="BO12" s="59"/>
      <c r="BP12" s="59"/>
      <c r="BQ12" s="59"/>
      <c r="BR12" s="59"/>
      <c r="BS12" s="59"/>
      <c r="BT12" s="59"/>
      <c r="BU12" s="59"/>
      <c r="BV12" s="59"/>
      <c r="BW12" s="59"/>
      <c r="BX12" s="59"/>
      <c r="BY12" s="59"/>
      <c r="BZ12" s="59"/>
      <c r="CA12" s="59"/>
    </row>
    <row r="13" spans="2:79" ht="19.5" customHeight="1" x14ac:dyDescent="0.2">
      <c r="C13" s="351" t="s">
        <v>81</v>
      </c>
      <c r="D13" s="352"/>
      <c r="E13" s="352"/>
      <c r="F13" s="352"/>
      <c r="G13" s="352"/>
      <c r="H13" s="352"/>
      <c r="I13" s="352"/>
      <c r="J13" s="352"/>
      <c r="K13" s="352"/>
      <c r="L13" s="352"/>
      <c r="M13" s="352"/>
      <c r="N13" s="352"/>
      <c r="O13" s="352"/>
      <c r="P13" s="353"/>
      <c r="R13" s="58"/>
      <c r="S13" s="58"/>
      <c r="T13" s="59"/>
      <c r="U13" s="59"/>
      <c r="V13" s="59"/>
      <c r="W13" s="59"/>
      <c r="X13" s="59"/>
      <c r="Y13" s="59"/>
      <c r="Z13" s="59"/>
      <c r="AA13" s="59"/>
      <c r="AB13" s="59"/>
      <c r="AC13" s="59"/>
      <c r="AD13" s="59"/>
      <c r="AE13" s="59"/>
      <c r="AF13" s="59"/>
      <c r="AG13" s="58"/>
      <c r="AH13" s="58"/>
      <c r="AI13" s="59"/>
      <c r="AJ13" s="59"/>
      <c r="AK13" s="59"/>
      <c r="AL13" s="59"/>
      <c r="AM13" s="59"/>
      <c r="AN13" s="59"/>
      <c r="AO13" s="59"/>
      <c r="AP13" s="59"/>
      <c r="AQ13" s="59"/>
      <c r="AR13" s="59"/>
      <c r="AS13" s="59"/>
      <c r="AT13" s="59"/>
      <c r="AU13" s="59"/>
      <c r="AW13" s="58"/>
      <c r="AX13" s="58"/>
      <c r="AY13" s="59"/>
      <c r="AZ13" s="59"/>
      <c r="BA13" s="59"/>
      <c r="BB13" s="59"/>
      <c r="BC13" s="59"/>
      <c r="BD13" s="59"/>
      <c r="BE13" s="59"/>
      <c r="BF13" s="59"/>
      <c r="BG13" s="59"/>
      <c r="BH13" s="59"/>
      <c r="BI13" s="59"/>
      <c r="BJ13" s="59"/>
      <c r="BK13" s="59"/>
      <c r="BM13" s="58"/>
      <c r="BN13" s="58"/>
      <c r="BO13" s="59"/>
      <c r="BP13" s="59"/>
      <c r="BQ13" s="59"/>
      <c r="BR13" s="59"/>
      <c r="BS13" s="59"/>
      <c r="BT13" s="59"/>
      <c r="BU13" s="59"/>
      <c r="BV13" s="59"/>
      <c r="BW13" s="59"/>
      <c r="BX13" s="59"/>
      <c r="BY13" s="59"/>
      <c r="BZ13" s="59"/>
      <c r="CA13" s="59"/>
    </row>
    <row r="14" spans="2:79" ht="31.5" customHeight="1" x14ac:dyDescent="0.2">
      <c r="B14" s="27"/>
      <c r="C14" s="276" t="s">
        <v>143</v>
      </c>
      <c r="D14" s="350"/>
      <c r="E14" s="350"/>
      <c r="F14" s="350"/>
      <c r="G14" s="350"/>
      <c r="H14" s="350"/>
      <c r="I14" s="350"/>
      <c r="J14" s="350"/>
      <c r="K14" s="350"/>
      <c r="L14" s="350"/>
      <c r="M14" s="350"/>
      <c r="N14" s="350"/>
      <c r="O14" s="350"/>
      <c r="P14" s="291"/>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W14" s="588"/>
      <c r="AX14" s="588"/>
      <c r="AY14" s="588"/>
      <c r="AZ14" s="588"/>
      <c r="BA14" s="588"/>
      <c r="BB14" s="588"/>
      <c r="BC14" s="588"/>
      <c r="BD14" s="588"/>
      <c r="BE14" s="588"/>
      <c r="BF14" s="588"/>
      <c r="BG14" s="588"/>
      <c r="BH14" s="588"/>
      <c r="BI14" s="588"/>
      <c r="BJ14" s="588"/>
      <c r="BK14" s="588"/>
      <c r="BM14" s="588"/>
      <c r="BN14" s="588"/>
      <c r="BO14" s="588"/>
      <c r="BP14" s="588"/>
      <c r="BQ14" s="588"/>
      <c r="BR14" s="588"/>
      <c r="BS14" s="588"/>
      <c r="BT14" s="588"/>
      <c r="BU14" s="588"/>
      <c r="BV14" s="588"/>
      <c r="BW14" s="588"/>
      <c r="BX14" s="588"/>
      <c r="BY14" s="588"/>
      <c r="BZ14" s="588"/>
      <c r="CA14" s="588"/>
    </row>
    <row r="15" spans="2:79" ht="15" customHeight="1" x14ac:dyDescent="0.2">
      <c r="B15" s="27"/>
      <c r="C15" s="89" t="s">
        <v>191</v>
      </c>
      <c r="D15" s="284"/>
      <c r="E15" s="284"/>
      <c r="F15" s="284"/>
      <c r="G15" s="284"/>
      <c r="H15" s="284"/>
      <c r="I15" s="284"/>
      <c r="J15" s="284"/>
      <c r="K15" s="284"/>
      <c r="L15" s="284"/>
      <c r="M15" s="284"/>
      <c r="N15" s="284"/>
      <c r="O15" s="284"/>
      <c r="R15" s="70"/>
      <c r="S15" s="32"/>
      <c r="T15" s="32"/>
      <c r="U15" s="32"/>
      <c r="V15" s="32"/>
      <c r="W15" s="32"/>
      <c r="X15" s="32"/>
      <c r="Y15" s="32"/>
      <c r="Z15" s="32"/>
      <c r="AA15" s="32"/>
      <c r="AB15" s="32"/>
      <c r="AC15" s="32"/>
      <c r="AD15" s="32"/>
      <c r="AE15" s="32"/>
      <c r="AF15" s="32"/>
      <c r="AG15" s="70"/>
      <c r="AH15" s="32"/>
      <c r="AI15" s="32"/>
      <c r="AJ15" s="32"/>
      <c r="AK15" s="32"/>
      <c r="AL15" s="32"/>
      <c r="AM15" s="32"/>
      <c r="AN15" s="32"/>
      <c r="AO15" s="32"/>
      <c r="AP15" s="32"/>
      <c r="AQ15" s="32"/>
      <c r="AR15" s="32"/>
      <c r="AS15" s="32"/>
      <c r="AT15" s="32"/>
      <c r="AU15" s="32"/>
      <c r="AW15" s="70"/>
      <c r="AX15" s="32"/>
      <c r="AY15" s="32"/>
      <c r="AZ15" s="32"/>
      <c r="BA15" s="32"/>
      <c r="BB15" s="32"/>
      <c r="BC15" s="32"/>
      <c r="BD15" s="32"/>
      <c r="BE15" s="32"/>
      <c r="BF15" s="32"/>
      <c r="BG15" s="32"/>
      <c r="BH15" s="32"/>
      <c r="BI15" s="32"/>
      <c r="BJ15" s="32"/>
      <c r="BK15" s="32"/>
      <c r="BM15" s="70"/>
      <c r="BN15" s="32"/>
      <c r="BO15" s="32"/>
      <c r="BP15" s="32"/>
      <c r="BQ15" s="32"/>
      <c r="BR15" s="32"/>
      <c r="BS15" s="32"/>
      <c r="BT15" s="32"/>
      <c r="BU15" s="32"/>
      <c r="BV15" s="32"/>
      <c r="BW15" s="32"/>
      <c r="BX15" s="32"/>
      <c r="BY15" s="32"/>
      <c r="BZ15" s="32"/>
      <c r="CA15" s="32"/>
    </row>
    <row r="16" spans="2:79" ht="21" customHeight="1" x14ac:dyDescent="0.2">
      <c r="B16" s="27"/>
      <c r="C16" s="89"/>
      <c r="D16" s="89"/>
      <c r="E16" s="89"/>
      <c r="F16" s="89"/>
      <c r="G16" s="89"/>
      <c r="H16" s="89"/>
      <c r="I16" s="89"/>
      <c r="J16" s="89"/>
      <c r="K16" s="89"/>
      <c r="L16" s="89"/>
      <c r="M16" s="89"/>
      <c r="N16" s="89"/>
      <c r="O16" s="89"/>
      <c r="R16" s="70"/>
      <c r="S16" s="32"/>
      <c r="T16" s="32"/>
      <c r="U16" s="32"/>
      <c r="V16" s="32"/>
      <c r="W16" s="32"/>
      <c r="X16" s="32"/>
      <c r="Y16" s="32"/>
      <c r="Z16" s="32"/>
      <c r="AA16" s="32"/>
      <c r="AB16" s="32"/>
      <c r="AC16" s="32"/>
      <c r="AD16" s="32"/>
      <c r="AE16" s="32"/>
      <c r="AF16" s="32"/>
      <c r="AG16" s="70"/>
      <c r="AH16" s="32"/>
      <c r="AI16" s="32"/>
      <c r="AJ16" s="32"/>
      <c r="AK16" s="32"/>
      <c r="AL16" s="32"/>
      <c r="AM16" s="32"/>
      <c r="AN16" s="32"/>
      <c r="AO16" s="32"/>
      <c r="AP16" s="32"/>
      <c r="AQ16" s="32"/>
      <c r="AR16" s="32"/>
      <c r="AS16" s="32"/>
      <c r="AT16" s="32"/>
      <c r="AU16" s="32"/>
      <c r="AW16" s="70"/>
      <c r="AX16" s="32"/>
      <c r="AY16" s="32"/>
      <c r="AZ16" s="32"/>
      <c r="BA16" s="32"/>
      <c r="BB16" s="32"/>
      <c r="BC16" s="32"/>
      <c r="BD16" s="32"/>
      <c r="BE16" s="32"/>
      <c r="BF16" s="32"/>
      <c r="BG16" s="32"/>
      <c r="BH16" s="32"/>
      <c r="BI16" s="32"/>
      <c r="BJ16" s="32"/>
      <c r="BK16" s="32"/>
      <c r="BM16" s="70"/>
      <c r="BN16" s="32"/>
      <c r="BO16" s="32"/>
      <c r="BP16" s="32"/>
      <c r="BQ16" s="32"/>
      <c r="BR16" s="32"/>
      <c r="BS16" s="32"/>
      <c r="BT16" s="32"/>
      <c r="BU16" s="32"/>
      <c r="BV16" s="32"/>
      <c r="BW16" s="32"/>
      <c r="BX16" s="32"/>
      <c r="BY16" s="32"/>
      <c r="BZ16" s="32"/>
      <c r="CA16" s="32"/>
    </row>
    <row r="17" spans="2:79" ht="15" customHeight="1" x14ac:dyDescent="0.2">
      <c r="B17" s="27"/>
      <c r="C17" s="156" t="s">
        <v>197</v>
      </c>
      <c r="D17" s="303"/>
      <c r="E17" s="303"/>
      <c r="F17" s="303"/>
      <c r="G17" s="303"/>
      <c r="H17" s="303"/>
      <c r="I17" s="303"/>
      <c r="J17" s="303"/>
      <c r="K17" s="303"/>
      <c r="L17" s="303"/>
      <c r="M17" s="303"/>
      <c r="N17" s="303"/>
      <c r="O17" s="303"/>
      <c r="P17" s="304"/>
      <c r="Q17" s="1"/>
      <c r="S17" s="32"/>
      <c r="T17" s="32"/>
      <c r="U17" s="32"/>
      <c r="V17" s="32"/>
      <c r="W17" s="32"/>
      <c r="X17" s="32"/>
      <c r="Y17" s="32"/>
      <c r="Z17" s="32"/>
      <c r="AA17" s="32"/>
      <c r="AB17" s="32"/>
      <c r="AC17" s="32"/>
      <c r="AD17" s="32"/>
      <c r="AE17" s="32"/>
      <c r="AF17" s="32"/>
      <c r="AG17" s="70"/>
      <c r="AH17" s="32"/>
      <c r="AI17" s="32"/>
      <c r="AJ17" s="32"/>
      <c r="AK17" s="32"/>
      <c r="AL17" s="32"/>
      <c r="AM17" s="32"/>
      <c r="AN17" s="32"/>
      <c r="AO17" s="32"/>
      <c r="AP17" s="32"/>
      <c r="AQ17" s="32"/>
      <c r="AR17" s="32"/>
      <c r="AS17" s="32"/>
      <c r="AT17" s="32"/>
      <c r="AU17" s="32"/>
      <c r="AW17" s="70"/>
      <c r="AX17" s="32"/>
      <c r="AY17" s="32"/>
      <c r="AZ17" s="32"/>
      <c r="BA17" s="32"/>
      <c r="BB17" s="32"/>
      <c r="BC17" s="32"/>
      <c r="BD17" s="32"/>
      <c r="BE17" s="32"/>
      <c r="BF17" s="32"/>
      <c r="BG17" s="32"/>
      <c r="BH17" s="32"/>
      <c r="BI17" s="32"/>
      <c r="BJ17" s="32"/>
      <c r="BK17" s="32"/>
      <c r="BM17" s="70"/>
      <c r="BN17" s="32"/>
      <c r="BO17" s="32"/>
      <c r="BP17" s="32"/>
      <c r="BQ17" s="32"/>
      <c r="BR17" s="32"/>
      <c r="BS17" s="32"/>
      <c r="BT17" s="32"/>
      <c r="BU17" s="32"/>
      <c r="BV17" s="32"/>
      <c r="BW17" s="32"/>
      <c r="BX17" s="32"/>
      <c r="BY17" s="32"/>
      <c r="BZ17" s="32"/>
      <c r="CA17" s="32"/>
    </row>
    <row r="18" spans="2:79" ht="15" customHeight="1" x14ac:dyDescent="0.2">
      <c r="B18" s="27"/>
      <c r="C18" s="280" t="s">
        <v>195</v>
      </c>
      <c r="D18" s="281"/>
      <c r="E18" s="281"/>
      <c r="F18" s="281"/>
      <c r="G18" s="281"/>
      <c r="H18" s="281"/>
      <c r="I18" s="281"/>
      <c r="J18" s="281"/>
      <c r="K18" s="281"/>
      <c r="L18" s="281"/>
      <c r="M18" s="281"/>
      <c r="N18" s="281"/>
      <c r="O18" s="281"/>
      <c r="P18" s="282"/>
      <c r="Q18" s="1"/>
      <c r="S18" s="32"/>
      <c r="T18" s="32"/>
      <c r="U18" s="32"/>
      <c r="V18" s="32"/>
      <c r="W18" s="32"/>
      <c r="X18" s="32"/>
      <c r="Y18" s="32"/>
      <c r="Z18" s="32"/>
      <c r="AA18" s="32"/>
      <c r="AB18" s="32"/>
      <c r="AC18" s="32"/>
      <c r="AD18" s="32"/>
      <c r="AE18" s="32"/>
      <c r="AF18" s="32"/>
      <c r="AG18" s="70"/>
      <c r="AH18" s="32"/>
      <c r="AI18" s="32"/>
      <c r="AJ18" s="32"/>
      <c r="AK18" s="32"/>
      <c r="AL18" s="32"/>
      <c r="AM18" s="32"/>
      <c r="AN18" s="32"/>
      <c r="AO18" s="32"/>
      <c r="AP18" s="32"/>
      <c r="AQ18" s="32"/>
      <c r="AR18" s="32"/>
      <c r="AS18" s="32"/>
      <c r="AT18" s="32"/>
      <c r="AU18" s="32"/>
      <c r="AW18" s="70"/>
      <c r="AX18" s="32"/>
      <c r="AY18" s="32"/>
      <c r="AZ18" s="32"/>
      <c r="BA18" s="32"/>
      <c r="BB18" s="32"/>
      <c r="BC18" s="32"/>
      <c r="BD18" s="32"/>
      <c r="BE18" s="32"/>
      <c r="BF18" s="32"/>
      <c r="BG18" s="32"/>
      <c r="BH18" s="32"/>
      <c r="BI18" s="32"/>
      <c r="BJ18" s="32"/>
      <c r="BK18" s="32"/>
      <c r="BM18" s="70"/>
      <c r="BN18" s="32"/>
      <c r="BO18" s="32"/>
      <c r="BP18" s="32"/>
      <c r="BQ18" s="32"/>
      <c r="BR18" s="32"/>
      <c r="BS18" s="32"/>
      <c r="BT18" s="32"/>
      <c r="BU18" s="32"/>
      <c r="BV18" s="32"/>
      <c r="BW18" s="32"/>
      <c r="BX18" s="32"/>
      <c r="BY18" s="32"/>
      <c r="BZ18" s="32"/>
      <c r="CA18" s="32"/>
    </row>
    <row r="19" spans="2:79" ht="32.25" customHeight="1" x14ac:dyDescent="0.2">
      <c r="B19" s="27"/>
      <c r="C19" s="276" t="s">
        <v>143</v>
      </c>
      <c r="D19" s="288"/>
      <c r="E19" s="288"/>
      <c r="F19" s="288"/>
      <c r="G19" s="288"/>
      <c r="H19" s="288"/>
      <c r="I19" s="288"/>
      <c r="J19" s="288"/>
      <c r="K19" s="288"/>
      <c r="L19" s="288"/>
      <c r="M19" s="288"/>
      <c r="N19" s="288"/>
      <c r="O19" s="288"/>
      <c r="P19" s="289"/>
      <c r="Q19" s="36"/>
      <c r="S19" s="32"/>
      <c r="T19" s="32"/>
      <c r="U19" s="32"/>
      <c r="V19" s="32"/>
      <c r="W19" s="32"/>
      <c r="X19" s="32"/>
      <c r="Y19" s="32"/>
      <c r="Z19" s="32"/>
      <c r="AA19" s="32"/>
      <c r="AB19" s="32"/>
      <c r="AC19" s="32"/>
      <c r="AD19" s="32"/>
      <c r="AE19" s="32"/>
      <c r="AF19" s="32"/>
      <c r="AG19" s="70"/>
      <c r="AH19" s="32"/>
      <c r="AI19" s="32"/>
      <c r="AJ19" s="32"/>
      <c r="AK19" s="32"/>
      <c r="AL19" s="32"/>
      <c r="AM19" s="32"/>
      <c r="AN19" s="32"/>
      <c r="AO19" s="32"/>
      <c r="AP19" s="32"/>
      <c r="AQ19" s="32"/>
      <c r="AR19" s="32"/>
      <c r="AS19" s="32"/>
      <c r="AT19" s="32"/>
      <c r="AU19" s="32"/>
      <c r="AW19" s="70"/>
      <c r="AX19" s="32"/>
      <c r="AY19" s="32"/>
      <c r="AZ19" s="32"/>
      <c r="BA19" s="32"/>
      <c r="BB19" s="32"/>
      <c r="BC19" s="32"/>
      <c r="BD19" s="32"/>
      <c r="BE19" s="32"/>
      <c r="BF19" s="32"/>
      <c r="BG19" s="32"/>
      <c r="BH19" s="32"/>
      <c r="BI19" s="32"/>
      <c r="BJ19" s="32"/>
      <c r="BK19" s="32"/>
      <c r="BM19" s="70"/>
      <c r="BN19" s="32"/>
      <c r="BO19" s="32"/>
      <c r="BP19" s="32"/>
      <c r="BQ19" s="32"/>
      <c r="BR19" s="32"/>
      <c r="BS19" s="32"/>
      <c r="BT19" s="32"/>
      <c r="BU19" s="32"/>
      <c r="BV19" s="32"/>
      <c r="BW19" s="32"/>
      <c r="BX19" s="32"/>
      <c r="BY19" s="32"/>
      <c r="BZ19" s="32"/>
      <c r="CA19" s="32"/>
    </row>
    <row r="20" spans="2:79" ht="15" customHeight="1" x14ac:dyDescent="0.2">
      <c r="B20" s="27"/>
      <c r="C20" s="284" t="s">
        <v>196</v>
      </c>
      <c r="D20" s="284"/>
      <c r="E20" s="284"/>
      <c r="F20" s="284"/>
      <c r="G20" s="284"/>
      <c r="H20" s="284"/>
      <c r="I20" s="284"/>
      <c r="J20" s="284"/>
      <c r="K20" s="284"/>
      <c r="L20" s="284"/>
      <c r="M20" s="284"/>
      <c r="N20" s="284"/>
      <c r="O20" s="284"/>
      <c r="P20" s="284"/>
      <c r="Q20" s="89"/>
      <c r="S20" s="32"/>
      <c r="T20" s="32"/>
      <c r="U20" s="32"/>
      <c r="V20" s="32"/>
      <c r="W20" s="32"/>
      <c r="X20" s="32"/>
      <c r="Y20" s="32"/>
      <c r="Z20" s="32"/>
      <c r="AA20" s="32"/>
      <c r="AB20" s="32"/>
      <c r="AC20" s="32"/>
      <c r="AD20" s="32"/>
      <c r="AE20" s="32"/>
      <c r="AF20" s="32"/>
      <c r="AG20" s="70"/>
      <c r="AH20" s="32"/>
      <c r="AI20" s="32"/>
      <c r="AJ20" s="32"/>
      <c r="AK20" s="32"/>
      <c r="AL20" s="32"/>
      <c r="AM20" s="32"/>
      <c r="AN20" s="32"/>
      <c r="AO20" s="32"/>
      <c r="AP20" s="32"/>
      <c r="AQ20" s="32"/>
      <c r="AR20" s="32"/>
      <c r="AS20" s="32"/>
      <c r="AT20" s="32"/>
      <c r="AU20" s="32"/>
      <c r="AW20" s="70"/>
      <c r="AX20" s="32"/>
      <c r="AY20" s="32"/>
      <c r="AZ20" s="32"/>
      <c r="BA20" s="32"/>
      <c r="BB20" s="32"/>
      <c r="BC20" s="32"/>
      <c r="BD20" s="32"/>
      <c r="BE20" s="32"/>
      <c r="BF20" s="32"/>
      <c r="BG20" s="32"/>
      <c r="BH20" s="32"/>
      <c r="BI20" s="32"/>
      <c r="BJ20" s="32"/>
      <c r="BK20" s="32"/>
      <c r="BM20" s="70"/>
      <c r="BN20" s="32"/>
      <c r="BO20" s="32"/>
      <c r="BP20" s="32"/>
      <c r="BQ20" s="32"/>
      <c r="BR20" s="32"/>
      <c r="BS20" s="32"/>
      <c r="BT20" s="32"/>
      <c r="BU20" s="32"/>
      <c r="BV20" s="32"/>
      <c r="BW20" s="32"/>
      <c r="BX20" s="32"/>
      <c r="BY20" s="32"/>
      <c r="BZ20" s="32"/>
      <c r="CA20" s="32"/>
    </row>
    <row r="21" spans="2:79" ht="22.5" customHeight="1" x14ac:dyDescent="0.2">
      <c r="C21" s="50"/>
      <c r="D21" s="50"/>
      <c r="E21" s="50"/>
      <c r="F21" s="50"/>
      <c r="G21" s="50"/>
      <c r="H21" s="64"/>
      <c r="I21" s="64"/>
      <c r="J21" s="64"/>
      <c r="K21" s="64"/>
      <c r="L21" s="64"/>
      <c r="M21" s="64"/>
      <c r="N21" s="64"/>
      <c r="O21" s="64"/>
      <c r="P21" s="64"/>
      <c r="R21" s="76"/>
      <c r="S21" s="76"/>
      <c r="T21" s="76"/>
      <c r="U21" s="76"/>
      <c r="V21" s="76"/>
      <c r="W21" s="134"/>
      <c r="X21" s="134"/>
      <c r="Y21" s="134"/>
      <c r="Z21" s="134"/>
      <c r="AA21" s="134"/>
      <c r="AB21" s="134"/>
      <c r="AC21" s="134"/>
      <c r="AD21" s="134"/>
      <c r="AE21" s="134"/>
      <c r="AF21" s="134"/>
      <c r="AG21" s="76"/>
      <c r="AH21" s="76"/>
      <c r="AI21" s="76"/>
      <c r="AJ21" s="76"/>
      <c r="AK21" s="76"/>
      <c r="AL21" s="134"/>
      <c r="AM21" s="134"/>
      <c r="AN21" s="134"/>
      <c r="AO21" s="134"/>
      <c r="AP21" s="134"/>
      <c r="AQ21" s="134"/>
      <c r="AR21" s="134"/>
      <c r="AS21" s="134"/>
      <c r="AT21" s="134"/>
      <c r="AU21" s="134"/>
      <c r="AW21" s="76"/>
      <c r="AX21" s="76"/>
      <c r="AY21" s="76"/>
      <c r="AZ21" s="76"/>
      <c r="BA21" s="76"/>
      <c r="BB21" s="134"/>
      <c r="BC21" s="134"/>
      <c r="BD21" s="134"/>
      <c r="BE21" s="134"/>
      <c r="BF21" s="134"/>
      <c r="BG21" s="134"/>
      <c r="BH21" s="134"/>
      <c r="BI21" s="134"/>
      <c r="BJ21" s="134"/>
      <c r="BK21" s="134"/>
      <c r="BM21" s="76"/>
      <c r="BN21" s="76"/>
      <c r="BO21" s="76"/>
      <c r="BP21" s="76"/>
      <c r="BQ21" s="76"/>
      <c r="BR21" s="134"/>
      <c r="BS21" s="134"/>
      <c r="BT21" s="134"/>
      <c r="BU21" s="134"/>
      <c r="BV21" s="134"/>
      <c r="BW21" s="134"/>
      <c r="BX21" s="134"/>
      <c r="BY21" s="134"/>
      <c r="BZ21" s="134"/>
      <c r="CA21" s="134"/>
    </row>
    <row r="22" spans="2:79" ht="26.25" customHeight="1" x14ac:dyDescent="0.2">
      <c r="C22" s="156" t="s">
        <v>306</v>
      </c>
      <c r="D22" s="303"/>
      <c r="E22" s="303"/>
      <c r="F22" s="303"/>
      <c r="G22" s="303"/>
      <c r="H22" s="303"/>
      <c r="I22" s="303"/>
      <c r="J22" s="303"/>
      <c r="K22" s="303"/>
      <c r="L22" s="303"/>
      <c r="M22" s="303"/>
      <c r="N22" s="303"/>
      <c r="O22" s="303"/>
      <c r="P22" s="304"/>
      <c r="R22" s="76"/>
      <c r="S22" s="76"/>
      <c r="T22" s="76"/>
      <c r="U22" s="76"/>
      <c r="V22" s="76"/>
      <c r="W22" s="134"/>
      <c r="X22" s="134"/>
      <c r="Y22" s="134"/>
      <c r="Z22" s="134"/>
      <c r="AA22" s="134"/>
      <c r="AB22" s="134"/>
      <c r="AC22" s="134"/>
      <c r="AD22" s="134"/>
      <c r="AE22" s="134"/>
      <c r="AF22" s="134"/>
      <c r="AG22" s="76"/>
      <c r="AH22" s="76"/>
      <c r="AI22" s="76"/>
      <c r="AJ22" s="76"/>
      <c r="AK22" s="76"/>
      <c r="AL22" s="134"/>
      <c r="AM22" s="134"/>
      <c r="AN22" s="134"/>
      <c r="AO22" s="134"/>
      <c r="AP22" s="134"/>
      <c r="AQ22" s="134"/>
      <c r="AR22" s="134"/>
      <c r="AS22" s="134"/>
      <c r="AT22" s="134"/>
      <c r="AU22" s="134"/>
      <c r="AW22" s="76"/>
      <c r="AX22" s="76"/>
      <c r="AY22" s="76"/>
      <c r="AZ22" s="76"/>
      <c r="BA22" s="76"/>
      <c r="BB22" s="134"/>
      <c r="BC22" s="134"/>
      <c r="BD22" s="134"/>
      <c r="BE22" s="134"/>
      <c r="BF22" s="134"/>
      <c r="BG22" s="134"/>
      <c r="BH22" s="134"/>
      <c r="BI22" s="134"/>
      <c r="BJ22" s="134"/>
      <c r="BK22" s="134"/>
      <c r="BM22" s="76"/>
      <c r="BN22" s="76"/>
      <c r="BO22" s="76"/>
      <c r="BP22" s="76"/>
      <c r="BQ22" s="76"/>
      <c r="BR22" s="134"/>
      <c r="BS22" s="134"/>
      <c r="BT22" s="134"/>
      <c r="BU22" s="134"/>
      <c r="BV22" s="134"/>
      <c r="BW22" s="134"/>
      <c r="BX22" s="134"/>
      <c r="BY22" s="134"/>
      <c r="BZ22" s="134"/>
      <c r="CA22" s="134"/>
    </row>
    <row r="23" spans="2:79" ht="15" customHeight="1" x14ac:dyDescent="0.2">
      <c r="C23" s="578" t="s">
        <v>14</v>
      </c>
      <c r="D23" s="579"/>
      <c r="E23" s="579"/>
      <c r="F23" s="579"/>
      <c r="G23" s="579"/>
      <c r="H23" s="579"/>
      <c r="I23" s="579"/>
      <c r="J23" s="580"/>
      <c r="K23" s="584" t="s">
        <v>64</v>
      </c>
      <c r="L23" s="584"/>
      <c r="M23" s="584" t="s">
        <v>65</v>
      </c>
      <c r="N23" s="584"/>
      <c r="O23" s="578" t="s">
        <v>16</v>
      </c>
      <c r="P23" s="595"/>
      <c r="R23" s="37"/>
      <c r="S23" s="589"/>
      <c r="T23" s="589"/>
      <c r="U23" s="589"/>
      <c r="V23" s="589"/>
      <c r="W23" s="589"/>
      <c r="X23" s="589"/>
      <c r="Y23" s="589"/>
      <c r="Z23" s="589"/>
      <c r="AA23" s="589"/>
      <c r="AB23" s="589"/>
      <c r="AC23" s="589"/>
      <c r="AD23" s="589"/>
      <c r="AE23" s="589"/>
      <c r="AF23" s="589"/>
      <c r="AG23" s="37"/>
      <c r="AH23" s="589"/>
      <c r="AI23" s="589"/>
      <c r="AJ23" s="589"/>
      <c r="AK23" s="589"/>
      <c r="AL23" s="589"/>
      <c r="AM23" s="589"/>
      <c r="AN23" s="589"/>
      <c r="AO23" s="589"/>
      <c r="AP23" s="589"/>
      <c r="AQ23" s="589"/>
      <c r="AR23" s="589"/>
      <c r="AS23" s="589"/>
      <c r="AT23" s="589"/>
      <c r="AU23" s="589"/>
      <c r="AW23" s="37"/>
      <c r="AX23" s="589"/>
      <c r="AY23" s="589"/>
      <c r="AZ23" s="589"/>
      <c r="BA23" s="589"/>
      <c r="BB23" s="589"/>
      <c r="BC23" s="589"/>
      <c r="BD23" s="589"/>
      <c r="BE23" s="589"/>
      <c r="BF23" s="589"/>
      <c r="BG23" s="589"/>
      <c r="BH23" s="589"/>
      <c r="BI23" s="589"/>
      <c r="BJ23" s="589"/>
      <c r="BK23" s="589"/>
      <c r="BM23" s="37"/>
      <c r="BN23" s="589"/>
      <c r="BO23" s="589"/>
      <c r="BP23" s="589"/>
      <c r="BQ23" s="589"/>
      <c r="BR23" s="589"/>
      <c r="BS23" s="589"/>
      <c r="BT23" s="589"/>
      <c r="BU23" s="589"/>
      <c r="BV23" s="589"/>
      <c r="BW23" s="589"/>
      <c r="BX23" s="589"/>
      <c r="BY23" s="589"/>
      <c r="BZ23" s="589"/>
      <c r="CA23" s="589"/>
    </row>
    <row r="24" spans="2:79" ht="15" customHeight="1" x14ac:dyDescent="0.3">
      <c r="C24" s="581"/>
      <c r="D24" s="582"/>
      <c r="E24" s="582"/>
      <c r="F24" s="582"/>
      <c r="G24" s="582"/>
      <c r="H24" s="582"/>
      <c r="I24" s="582"/>
      <c r="J24" s="583"/>
      <c r="K24" s="585"/>
      <c r="L24" s="585"/>
      <c r="M24" s="581"/>
      <c r="N24" s="583"/>
      <c r="O24" s="581"/>
      <c r="P24" s="583"/>
      <c r="R24" s="51"/>
      <c r="S24" s="571"/>
      <c r="T24" s="571"/>
      <c r="U24" s="571"/>
      <c r="V24" s="571"/>
      <c r="W24" s="571"/>
      <c r="X24" s="571"/>
      <c r="Y24" s="571"/>
      <c r="Z24" s="571"/>
      <c r="AA24" s="571"/>
      <c r="AB24" s="571"/>
      <c r="AC24" s="571"/>
      <c r="AD24" s="571"/>
      <c r="AE24" s="571"/>
      <c r="AF24" s="571"/>
      <c r="AG24" s="51"/>
      <c r="AH24" s="571"/>
      <c r="AI24" s="571"/>
      <c r="AJ24" s="571"/>
      <c r="AK24" s="571"/>
      <c r="AL24" s="571"/>
      <c r="AM24" s="571"/>
      <c r="AN24" s="571"/>
      <c r="AO24" s="571"/>
      <c r="AP24" s="571"/>
      <c r="AQ24" s="571"/>
      <c r="AR24" s="571"/>
      <c r="AS24" s="571"/>
      <c r="AT24" s="571"/>
      <c r="AU24" s="571"/>
      <c r="AW24" s="51"/>
      <c r="AX24" s="571"/>
      <c r="AY24" s="571"/>
      <c r="AZ24" s="571"/>
      <c r="BA24" s="571"/>
      <c r="BB24" s="571"/>
      <c r="BC24" s="571"/>
      <c r="BD24" s="571"/>
      <c r="BE24" s="571"/>
      <c r="BF24" s="571"/>
      <c r="BG24" s="571"/>
      <c r="BH24" s="571"/>
      <c r="BI24" s="571"/>
      <c r="BJ24" s="571"/>
      <c r="BK24" s="571"/>
      <c r="BM24" s="51"/>
      <c r="BN24" s="571"/>
      <c r="BO24" s="571"/>
      <c r="BP24" s="571"/>
      <c r="BQ24" s="571"/>
      <c r="BR24" s="571"/>
      <c r="BS24" s="571"/>
      <c r="BT24" s="571"/>
      <c r="BU24" s="571"/>
      <c r="BV24" s="571"/>
      <c r="BW24" s="571"/>
      <c r="BX24" s="571"/>
      <c r="BY24" s="571"/>
      <c r="BZ24" s="571"/>
      <c r="CA24" s="571"/>
    </row>
    <row r="25" spans="2:79" ht="15" customHeight="1" x14ac:dyDescent="0.3">
      <c r="C25" s="581"/>
      <c r="D25" s="582"/>
      <c r="E25" s="582"/>
      <c r="F25" s="582"/>
      <c r="G25" s="582"/>
      <c r="H25" s="582"/>
      <c r="I25" s="582"/>
      <c r="J25" s="583"/>
      <c r="K25" s="585"/>
      <c r="L25" s="585"/>
      <c r="M25" s="581"/>
      <c r="N25" s="583"/>
      <c r="O25" s="581"/>
      <c r="P25" s="583"/>
      <c r="R25" s="51"/>
      <c r="S25" s="571"/>
      <c r="T25" s="571"/>
      <c r="U25" s="571"/>
      <c r="V25" s="571"/>
      <c r="W25" s="571"/>
      <c r="X25" s="571"/>
      <c r="Y25" s="571"/>
      <c r="Z25" s="571"/>
      <c r="AA25" s="571"/>
      <c r="AB25" s="571"/>
      <c r="AC25" s="571"/>
      <c r="AD25" s="571"/>
      <c r="AE25" s="571"/>
      <c r="AF25" s="571"/>
      <c r="AG25" s="51"/>
      <c r="AH25" s="571"/>
      <c r="AI25" s="571"/>
      <c r="AJ25" s="571"/>
      <c r="AK25" s="571"/>
      <c r="AL25" s="571"/>
      <c r="AM25" s="571"/>
      <c r="AN25" s="571"/>
      <c r="AO25" s="571"/>
      <c r="AP25" s="571"/>
      <c r="AQ25" s="571"/>
      <c r="AR25" s="571"/>
      <c r="AS25" s="571"/>
      <c r="AT25" s="571"/>
      <c r="AU25" s="571"/>
      <c r="AW25" s="51"/>
      <c r="AX25" s="571"/>
      <c r="AY25" s="571"/>
      <c r="AZ25" s="571"/>
      <c r="BA25" s="571"/>
      <c r="BB25" s="571"/>
      <c r="BC25" s="571"/>
      <c r="BD25" s="571"/>
      <c r="BE25" s="571"/>
      <c r="BF25" s="571"/>
      <c r="BG25" s="571"/>
      <c r="BH25" s="571"/>
      <c r="BI25" s="571"/>
      <c r="BJ25" s="571"/>
      <c r="BK25" s="571"/>
      <c r="BM25" s="51"/>
      <c r="BN25" s="571"/>
      <c r="BO25" s="571"/>
      <c r="BP25" s="571"/>
      <c r="BQ25" s="571"/>
      <c r="BR25" s="571"/>
      <c r="BS25" s="571"/>
      <c r="BT25" s="571"/>
      <c r="BU25" s="571"/>
      <c r="BV25" s="571"/>
      <c r="BW25" s="571"/>
      <c r="BX25" s="571"/>
      <c r="BY25" s="571"/>
      <c r="BZ25" s="571"/>
      <c r="CA25" s="571"/>
    </row>
    <row r="26" spans="2:79" ht="22.5" customHeight="1" x14ac:dyDescent="0.3">
      <c r="C26" s="99"/>
      <c r="D26" s="99"/>
      <c r="E26" s="99"/>
      <c r="F26" s="99"/>
      <c r="G26" s="99"/>
      <c r="H26" s="99"/>
      <c r="I26" s="99"/>
      <c r="J26" s="99"/>
      <c r="K26" s="99"/>
      <c r="L26" s="99"/>
      <c r="M26" s="99"/>
      <c r="N26" s="99"/>
      <c r="O26" s="99"/>
      <c r="P26" s="99"/>
      <c r="Q26" s="91"/>
      <c r="R26" s="100"/>
      <c r="S26" s="135"/>
      <c r="T26" s="135"/>
      <c r="U26" s="135"/>
      <c r="V26" s="135"/>
      <c r="W26" s="135"/>
      <c r="X26" s="135"/>
      <c r="Y26" s="135"/>
      <c r="Z26" s="135"/>
      <c r="AA26" s="135"/>
      <c r="AB26" s="135"/>
      <c r="AC26" s="135"/>
      <c r="AD26" s="135"/>
      <c r="AE26" s="135"/>
      <c r="AF26" s="135"/>
      <c r="AG26" s="51"/>
      <c r="AH26" s="135"/>
      <c r="AI26" s="135"/>
      <c r="AJ26" s="135"/>
      <c r="AK26" s="135"/>
      <c r="AL26" s="135"/>
      <c r="AM26" s="135"/>
      <c r="AN26" s="135"/>
      <c r="AO26" s="135"/>
      <c r="AP26" s="135"/>
      <c r="AQ26" s="135"/>
      <c r="AR26" s="135"/>
      <c r="AS26" s="135"/>
      <c r="AT26" s="135"/>
      <c r="AU26" s="135"/>
      <c r="AW26" s="51"/>
      <c r="AX26" s="135"/>
      <c r="AY26" s="135"/>
      <c r="AZ26" s="135"/>
      <c r="BA26" s="135"/>
      <c r="BB26" s="135"/>
      <c r="BC26" s="135"/>
      <c r="BD26" s="135"/>
      <c r="BE26" s="135"/>
      <c r="BF26" s="135"/>
      <c r="BG26" s="135"/>
      <c r="BH26" s="135"/>
      <c r="BI26" s="135"/>
      <c r="BJ26" s="135"/>
      <c r="BK26" s="135"/>
      <c r="BM26" s="51"/>
      <c r="BN26" s="135"/>
      <c r="BO26" s="135"/>
      <c r="BP26" s="135"/>
      <c r="BQ26" s="135"/>
      <c r="BR26" s="135"/>
      <c r="BS26" s="135"/>
      <c r="BT26" s="135"/>
      <c r="BU26" s="135"/>
      <c r="BV26" s="135"/>
      <c r="BW26" s="135"/>
      <c r="BX26" s="135"/>
      <c r="BY26" s="135"/>
      <c r="BZ26" s="135"/>
      <c r="CA26" s="135"/>
    </row>
    <row r="27" spans="2:79" ht="18" customHeight="1" x14ac:dyDescent="0.3">
      <c r="C27" s="363" t="s">
        <v>204</v>
      </c>
      <c r="D27" s="99"/>
      <c r="E27" s="99"/>
      <c r="F27" s="99"/>
      <c r="G27" s="99"/>
      <c r="H27" s="99"/>
      <c r="I27" s="99"/>
      <c r="J27" s="99"/>
      <c r="K27" s="99"/>
      <c r="L27" s="99"/>
      <c r="M27" s="99"/>
      <c r="N27" s="99"/>
      <c r="O27" s="99"/>
      <c r="P27" s="99"/>
      <c r="Q27" s="91"/>
      <c r="R27" s="100"/>
      <c r="S27" s="300"/>
      <c r="T27" s="300"/>
      <c r="U27" s="300"/>
      <c r="V27" s="300"/>
      <c r="W27" s="300"/>
      <c r="X27" s="300"/>
      <c r="Y27" s="300"/>
      <c r="Z27" s="300"/>
      <c r="AA27" s="300"/>
      <c r="AB27" s="300"/>
      <c r="AC27" s="300"/>
      <c r="AD27" s="300"/>
      <c r="AE27" s="300"/>
      <c r="AF27" s="300"/>
      <c r="AG27" s="51"/>
      <c r="AH27" s="300"/>
      <c r="AI27" s="300"/>
      <c r="AJ27" s="300"/>
      <c r="AK27" s="300"/>
      <c r="AL27" s="300"/>
      <c r="AM27" s="300"/>
      <c r="AN27" s="300"/>
      <c r="AO27" s="300"/>
      <c r="AP27" s="300"/>
      <c r="AQ27" s="300"/>
      <c r="AR27" s="300"/>
      <c r="AS27" s="300"/>
      <c r="AT27" s="300"/>
      <c r="AU27" s="300"/>
      <c r="AW27" s="51"/>
      <c r="AX27" s="300"/>
      <c r="AY27" s="300"/>
      <c r="AZ27" s="300"/>
      <c r="BA27" s="300"/>
      <c r="BB27" s="300"/>
      <c r="BC27" s="300"/>
      <c r="BD27" s="300"/>
      <c r="BE27" s="300"/>
      <c r="BF27" s="300"/>
      <c r="BG27" s="300"/>
      <c r="BH27" s="300"/>
      <c r="BI27" s="300"/>
      <c r="BJ27" s="300"/>
      <c r="BK27" s="300"/>
      <c r="BM27" s="51"/>
      <c r="BN27" s="300"/>
      <c r="BO27" s="300"/>
      <c r="BP27" s="300"/>
      <c r="BQ27" s="300"/>
      <c r="BR27" s="300"/>
      <c r="BS27" s="300"/>
      <c r="BT27" s="300"/>
      <c r="BU27" s="300"/>
      <c r="BV27" s="300"/>
      <c r="BW27" s="300"/>
      <c r="BX27" s="300"/>
      <c r="BY27" s="300"/>
      <c r="BZ27" s="300"/>
      <c r="CA27" s="300"/>
    </row>
    <row r="28" spans="2:79" ht="22.5" customHeight="1" x14ac:dyDescent="0.3">
      <c r="C28" s="357" t="s">
        <v>222</v>
      </c>
      <c r="D28" s="358"/>
      <c r="E28" s="358"/>
      <c r="F28" s="362"/>
      <c r="G28" s="131"/>
      <c r="H28" s="357" t="s">
        <v>223</v>
      </c>
      <c r="I28" s="359"/>
      <c r="J28" s="357" t="s">
        <v>205</v>
      </c>
      <c r="K28" s="359"/>
      <c r="L28" s="357" t="s">
        <v>206</v>
      </c>
      <c r="M28" s="294"/>
      <c r="N28" s="294"/>
      <c r="O28" s="294"/>
      <c r="P28" s="295"/>
      <c r="Q28" s="91"/>
      <c r="R28" s="100"/>
      <c r="S28" s="300"/>
      <c r="T28" s="300"/>
      <c r="U28" s="300"/>
      <c r="V28" s="300"/>
      <c r="W28" s="300"/>
      <c r="X28" s="300"/>
      <c r="Y28" s="300"/>
      <c r="Z28" s="300"/>
      <c r="AA28" s="300"/>
      <c r="AB28" s="300"/>
      <c r="AC28" s="300"/>
      <c r="AD28" s="300"/>
      <c r="AE28" s="300"/>
      <c r="AF28" s="300"/>
      <c r="AG28" s="51"/>
      <c r="AH28" s="300"/>
      <c r="AI28" s="300"/>
      <c r="AJ28" s="300"/>
      <c r="AK28" s="300"/>
      <c r="AL28" s="300"/>
      <c r="AM28" s="300"/>
      <c r="AN28" s="300"/>
      <c r="AO28" s="300"/>
      <c r="AP28" s="300"/>
      <c r="AQ28" s="300"/>
      <c r="AR28" s="300"/>
      <c r="AS28" s="300"/>
      <c r="AT28" s="300"/>
      <c r="AU28" s="300"/>
      <c r="AW28" s="51"/>
      <c r="AX28" s="300"/>
      <c r="AY28" s="300"/>
      <c r="AZ28" s="300"/>
      <c r="BA28" s="300"/>
      <c r="BB28" s="300"/>
      <c r="BC28" s="300"/>
      <c r="BD28" s="300"/>
      <c r="BE28" s="300"/>
      <c r="BF28" s="300"/>
      <c r="BG28" s="300"/>
      <c r="BH28" s="300"/>
      <c r="BI28" s="300"/>
      <c r="BJ28" s="300"/>
      <c r="BK28" s="300"/>
      <c r="BM28" s="51"/>
      <c r="BN28" s="300"/>
      <c r="BO28" s="300"/>
      <c r="BP28" s="300"/>
      <c r="BQ28" s="300"/>
      <c r="BR28" s="300"/>
      <c r="BS28" s="300"/>
      <c r="BT28" s="300"/>
      <c r="BU28" s="300"/>
      <c r="BV28" s="300"/>
      <c r="BW28" s="300"/>
      <c r="BX28" s="300"/>
      <c r="BY28" s="300"/>
      <c r="BZ28" s="300"/>
      <c r="CA28" s="300"/>
    </row>
    <row r="29" spans="2:79" ht="15" customHeight="1" x14ac:dyDescent="0.3">
      <c r="C29" s="365" t="s">
        <v>143</v>
      </c>
      <c r="D29" s="355"/>
      <c r="E29" s="355"/>
      <c r="F29" s="360"/>
      <c r="G29" s="361"/>
      <c r="H29" s="365" t="s">
        <v>245</v>
      </c>
      <c r="I29" s="356"/>
      <c r="J29" s="354"/>
      <c r="K29" s="356"/>
      <c r="L29" s="354"/>
      <c r="M29" s="355"/>
      <c r="N29" s="355"/>
      <c r="O29" s="355"/>
      <c r="P29" s="356"/>
      <c r="Q29" s="91"/>
      <c r="R29" s="100"/>
      <c r="S29" s="300"/>
      <c r="T29" s="300"/>
      <c r="U29" s="300"/>
      <c r="V29" s="300"/>
      <c r="W29" s="300"/>
      <c r="X29" s="300"/>
      <c r="Y29" s="300"/>
      <c r="Z29" s="300"/>
      <c r="AA29" s="300"/>
      <c r="AB29" s="300"/>
      <c r="AC29" s="300"/>
      <c r="AD29" s="300"/>
      <c r="AE29" s="300"/>
      <c r="AF29" s="300"/>
      <c r="AG29" s="51"/>
      <c r="AH29" s="300"/>
      <c r="AI29" s="300"/>
      <c r="AJ29" s="300"/>
      <c r="AK29" s="300"/>
      <c r="AL29" s="300"/>
      <c r="AM29" s="300"/>
      <c r="AN29" s="300"/>
      <c r="AO29" s="300"/>
      <c r="AP29" s="300"/>
      <c r="AQ29" s="300"/>
      <c r="AR29" s="300"/>
      <c r="AS29" s="300"/>
      <c r="AT29" s="300"/>
      <c r="AU29" s="300"/>
      <c r="AW29" s="51"/>
      <c r="AX29" s="300"/>
      <c r="AY29" s="300"/>
      <c r="AZ29" s="300"/>
      <c r="BA29" s="300"/>
      <c r="BB29" s="300"/>
      <c r="BC29" s="300"/>
      <c r="BD29" s="300"/>
      <c r="BE29" s="300"/>
      <c r="BF29" s="300"/>
      <c r="BG29" s="300"/>
      <c r="BH29" s="300"/>
      <c r="BI29" s="300"/>
      <c r="BJ29" s="300"/>
      <c r="BK29" s="300"/>
      <c r="BM29" s="51"/>
      <c r="BN29" s="300"/>
      <c r="BO29" s="300"/>
      <c r="BP29" s="300"/>
      <c r="BQ29" s="300"/>
      <c r="BR29" s="300"/>
      <c r="BS29" s="300"/>
      <c r="BT29" s="300"/>
      <c r="BU29" s="300"/>
      <c r="BV29" s="300"/>
      <c r="BW29" s="300"/>
      <c r="BX29" s="300"/>
      <c r="BY29" s="300"/>
      <c r="BZ29" s="300"/>
      <c r="CA29" s="300"/>
    </row>
    <row r="30" spans="2:79" ht="15" customHeight="1" x14ac:dyDescent="0.3">
      <c r="C30" s="365" t="s">
        <v>143</v>
      </c>
      <c r="D30" s="355"/>
      <c r="E30" s="355"/>
      <c r="F30" s="360"/>
      <c r="G30" s="361"/>
      <c r="H30" s="354"/>
      <c r="I30" s="356"/>
      <c r="J30" s="354"/>
      <c r="K30" s="356"/>
      <c r="L30" s="354"/>
      <c r="M30" s="355"/>
      <c r="N30" s="355"/>
      <c r="O30" s="355"/>
      <c r="P30" s="356"/>
      <c r="Q30" s="91"/>
      <c r="R30" s="100"/>
      <c r="S30" s="300"/>
      <c r="T30" s="300"/>
      <c r="U30" s="300"/>
      <c r="V30" s="300"/>
      <c r="W30" s="300"/>
      <c r="X30" s="300"/>
      <c r="Y30" s="300"/>
      <c r="Z30" s="300"/>
      <c r="AA30" s="300"/>
      <c r="AB30" s="300"/>
      <c r="AC30" s="300"/>
      <c r="AD30" s="300"/>
      <c r="AE30" s="300"/>
      <c r="AF30" s="300"/>
      <c r="AG30" s="51"/>
      <c r="AH30" s="300"/>
      <c r="AI30" s="300"/>
      <c r="AJ30" s="300"/>
      <c r="AK30" s="300"/>
      <c r="AL30" s="300"/>
      <c r="AM30" s="300"/>
      <c r="AN30" s="300"/>
      <c r="AO30" s="300"/>
      <c r="AP30" s="300"/>
      <c r="AQ30" s="300"/>
      <c r="AR30" s="300"/>
      <c r="AS30" s="300"/>
      <c r="AT30" s="300"/>
      <c r="AU30" s="300"/>
      <c r="AW30" s="51"/>
      <c r="AX30" s="300"/>
      <c r="AY30" s="300"/>
      <c r="AZ30" s="300"/>
      <c r="BA30" s="300"/>
      <c r="BB30" s="300"/>
      <c r="BC30" s="300"/>
      <c r="BD30" s="300"/>
      <c r="BE30" s="300"/>
      <c r="BF30" s="300"/>
      <c r="BG30" s="300"/>
      <c r="BH30" s="300"/>
      <c r="BI30" s="300"/>
      <c r="BJ30" s="300"/>
      <c r="BK30" s="300"/>
      <c r="BM30" s="51"/>
      <c r="BN30" s="300"/>
      <c r="BO30" s="300"/>
      <c r="BP30" s="300"/>
      <c r="BQ30" s="300"/>
      <c r="BR30" s="300"/>
      <c r="BS30" s="300"/>
      <c r="BT30" s="300"/>
      <c r="BU30" s="300"/>
      <c r="BV30" s="300"/>
      <c r="BW30" s="300"/>
      <c r="BX30" s="300"/>
      <c r="BY30" s="300"/>
      <c r="BZ30" s="300"/>
      <c r="CA30" s="300"/>
    </row>
    <row r="31" spans="2:79" ht="15" customHeight="1" x14ac:dyDescent="0.3">
      <c r="C31" s="365" t="s">
        <v>143</v>
      </c>
      <c r="D31" s="355"/>
      <c r="E31" s="355"/>
      <c r="F31" s="360"/>
      <c r="G31" s="361"/>
      <c r="H31" s="354"/>
      <c r="I31" s="356"/>
      <c r="J31" s="354"/>
      <c r="K31" s="356"/>
      <c r="L31" s="354"/>
      <c r="M31" s="355"/>
      <c r="N31" s="355"/>
      <c r="O31" s="355"/>
      <c r="P31" s="356"/>
      <c r="Q31" s="91"/>
      <c r="R31" s="100"/>
      <c r="S31" s="300"/>
      <c r="T31" s="300"/>
      <c r="U31" s="300"/>
      <c r="V31" s="300"/>
      <c r="W31" s="300"/>
      <c r="X31" s="300"/>
      <c r="Y31" s="300"/>
      <c r="Z31" s="300"/>
      <c r="AA31" s="300"/>
      <c r="AB31" s="300"/>
      <c r="AC31" s="300"/>
      <c r="AD31" s="300"/>
      <c r="AE31" s="300"/>
      <c r="AF31" s="300"/>
      <c r="AG31" s="51"/>
      <c r="AH31" s="300"/>
      <c r="AI31" s="300"/>
      <c r="AJ31" s="300"/>
      <c r="AK31" s="300"/>
      <c r="AL31" s="300"/>
      <c r="AM31" s="300"/>
      <c r="AN31" s="300"/>
      <c r="AO31" s="300"/>
      <c r="AP31" s="300"/>
      <c r="AQ31" s="300"/>
      <c r="AR31" s="300"/>
      <c r="AS31" s="300"/>
      <c r="AT31" s="300"/>
      <c r="AU31" s="300"/>
      <c r="AW31" s="51"/>
      <c r="AX31" s="300"/>
      <c r="AY31" s="300"/>
      <c r="AZ31" s="300"/>
      <c r="BA31" s="300"/>
      <c r="BB31" s="300"/>
      <c r="BC31" s="300"/>
      <c r="BD31" s="300"/>
      <c r="BE31" s="300"/>
      <c r="BF31" s="300"/>
      <c r="BG31" s="300"/>
      <c r="BH31" s="300"/>
      <c r="BI31" s="300"/>
      <c r="BJ31" s="300"/>
      <c r="BK31" s="300"/>
      <c r="BM31" s="51"/>
      <c r="BN31" s="300"/>
      <c r="BO31" s="300"/>
      <c r="BP31" s="300"/>
      <c r="BQ31" s="300"/>
      <c r="BR31" s="300"/>
      <c r="BS31" s="300"/>
      <c r="BT31" s="300"/>
      <c r="BU31" s="300"/>
      <c r="BV31" s="300"/>
      <c r="BW31" s="300"/>
      <c r="BX31" s="300"/>
      <c r="BY31" s="300"/>
      <c r="BZ31" s="300"/>
      <c r="CA31" s="300"/>
    </row>
    <row r="32" spans="2:79" ht="15" customHeight="1" x14ac:dyDescent="0.35">
      <c r="C32" s="364" t="s">
        <v>207</v>
      </c>
      <c r="D32" s="99"/>
      <c r="E32" s="99"/>
      <c r="F32" s="99"/>
      <c r="G32" s="99"/>
      <c r="H32" s="99"/>
      <c r="I32" s="99"/>
      <c r="J32" s="99"/>
      <c r="K32" s="99"/>
      <c r="L32" s="99"/>
      <c r="M32" s="99"/>
      <c r="N32" s="99"/>
      <c r="O32" s="99"/>
      <c r="P32" s="99"/>
      <c r="Q32" s="91"/>
      <c r="R32" s="100"/>
      <c r="S32" s="300"/>
      <c r="T32" s="300"/>
      <c r="U32" s="300"/>
      <c r="V32" s="300"/>
      <c r="W32" s="300"/>
      <c r="X32" s="300"/>
      <c r="Y32" s="300"/>
      <c r="Z32" s="300"/>
      <c r="AA32" s="300"/>
      <c r="AB32" s="300"/>
      <c r="AC32" s="300"/>
      <c r="AD32" s="300"/>
      <c r="AE32" s="300"/>
      <c r="AF32" s="300"/>
      <c r="AG32" s="51"/>
      <c r="AH32" s="300"/>
      <c r="AI32" s="300"/>
      <c r="AJ32" s="300"/>
      <c r="AK32" s="300"/>
      <c r="AL32" s="300"/>
      <c r="AM32" s="300"/>
      <c r="AN32" s="300"/>
      <c r="AO32" s="300"/>
      <c r="AP32" s="300"/>
      <c r="AQ32" s="300"/>
      <c r="AR32" s="300"/>
      <c r="AS32" s="300"/>
      <c r="AT32" s="300"/>
      <c r="AU32" s="300"/>
      <c r="AW32" s="51"/>
      <c r="AX32" s="300"/>
      <c r="AY32" s="300"/>
      <c r="AZ32" s="300"/>
      <c r="BA32" s="300"/>
      <c r="BB32" s="300"/>
      <c r="BC32" s="300"/>
      <c r="BD32" s="300"/>
      <c r="BE32" s="300"/>
      <c r="BF32" s="300"/>
      <c r="BG32" s="300"/>
      <c r="BH32" s="300"/>
      <c r="BI32" s="300"/>
      <c r="BJ32" s="300"/>
      <c r="BK32" s="300"/>
      <c r="BM32" s="51"/>
      <c r="BN32" s="300"/>
      <c r="BO32" s="300"/>
      <c r="BP32" s="300"/>
      <c r="BQ32" s="300"/>
      <c r="BR32" s="300"/>
      <c r="BS32" s="300"/>
      <c r="BT32" s="300"/>
      <c r="BU32" s="300"/>
      <c r="BV32" s="300"/>
      <c r="BW32" s="300"/>
      <c r="BX32" s="300"/>
      <c r="BY32" s="300"/>
      <c r="BZ32" s="300"/>
      <c r="CA32" s="300"/>
    </row>
    <row r="33" spans="3:79" ht="15" customHeight="1" x14ac:dyDescent="0.35">
      <c r="C33" s="364"/>
      <c r="D33" s="99"/>
      <c r="E33" s="99"/>
      <c r="F33" s="99"/>
      <c r="G33" s="99"/>
      <c r="H33" s="99"/>
      <c r="I33" s="99"/>
      <c r="J33" s="99"/>
      <c r="K33" s="99"/>
      <c r="L33" s="99"/>
      <c r="M33" s="99"/>
      <c r="N33" s="99"/>
      <c r="O33" s="99"/>
      <c r="P33" s="99"/>
      <c r="Q33" s="91"/>
      <c r="R33" s="100"/>
      <c r="S33" s="300"/>
      <c r="T33" s="300"/>
      <c r="U33" s="300"/>
      <c r="V33" s="300"/>
      <c r="W33" s="300"/>
      <c r="X33" s="300"/>
      <c r="Y33" s="300"/>
      <c r="Z33" s="300"/>
      <c r="AA33" s="300"/>
      <c r="AB33" s="300"/>
      <c r="AC33" s="300"/>
      <c r="AD33" s="300"/>
      <c r="AE33" s="300"/>
      <c r="AF33" s="300"/>
      <c r="AG33" s="51"/>
      <c r="AH33" s="300"/>
      <c r="AI33" s="300"/>
      <c r="AJ33" s="300"/>
      <c r="AK33" s="300"/>
      <c r="AL33" s="300"/>
      <c r="AM33" s="300"/>
      <c r="AN33" s="300"/>
      <c r="AO33" s="300"/>
      <c r="AP33" s="300"/>
      <c r="AQ33" s="300"/>
      <c r="AR33" s="300"/>
      <c r="AS33" s="300"/>
      <c r="AT33" s="300"/>
      <c r="AU33" s="300"/>
      <c r="AW33" s="51"/>
      <c r="AX33" s="300"/>
      <c r="AY33" s="300"/>
      <c r="AZ33" s="300"/>
      <c r="BA33" s="300"/>
      <c r="BB33" s="300"/>
      <c r="BC33" s="300"/>
      <c r="BD33" s="300"/>
      <c r="BE33" s="300"/>
      <c r="BF33" s="300"/>
      <c r="BG33" s="300"/>
      <c r="BH33" s="300"/>
      <c r="BI33" s="300"/>
      <c r="BJ33" s="300"/>
      <c r="BK33" s="300"/>
      <c r="BM33" s="51"/>
      <c r="BN33" s="300"/>
      <c r="BO33" s="300"/>
      <c r="BP33" s="300"/>
      <c r="BQ33" s="300"/>
      <c r="BR33" s="300"/>
      <c r="BS33" s="300"/>
      <c r="BT33" s="300"/>
      <c r="BU33" s="300"/>
      <c r="BV33" s="300"/>
      <c r="BW33" s="300"/>
      <c r="BX33" s="300"/>
      <c r="BY33" s="300"/>
      <c r="BZ33" s="300"/>
      <c r="CA33" s="300"/>
    </row>
    <row r="34" spans="3:79" ht="15" customHeight="1" x14ac:dyDescent="0.3">
      <c r="C34" s="156" t="s">
        <v>286</v>
      </c>
      <c r="D34" s="303"/>
      <c r="E34" s="303"/>
      <c r="F34" s="303"/>
      <c r="G34" s="303"/>
      <c r="H34" s="303"/>
      <c r="I34" s="303"/>
      <c r="J34" s="303"/>
      <c r="K34" s="303"/>
      <c r="L34" s="303"/>
      <c r="M34" s="303"/>
      <c r="N34" s="303"/>
      <c r="O34" s="303"/>
      <c r="P34" s="304"/>
      <c r="Q34" s="1"/>
      <c r="S34" s="300"/>
      <c r="T34" s="300"/>
      <c r="U34" s="300"/>
      <c r="V34" s="300"/>
      <c r="W34" s="300"/>
      <c r="X34" s="300"/>
      <c r="Y34" s="300"/>
      <c r="Z34" s="300"/>
      <c r="AA34" s="300"/>
      <c r="AB34" s="300"/>
      <c r="AC34" s="300"/>
      <c r="AD34" s="300"/>
      <c r="AE34" s="300"/>
      <c r="AF34" s="300"/>
      <c r="AG34" s="51"/>
      <c r="AH34" s="300"/>
      <c r="AI34" s="300"/>
      <c r="AJ34" s="300"/>
      <c r="AK34" s="300"/>
      <c r="AL34" s="300"/>
      <c r="AM34" s="300"/>
      <c r="AN34" s="300"/>
      <c r="AO34" s="300"/>
      <c r="AP34" s="300"/>
      <c r="AQ34" s="300"/>
      <c r="AR34" s="300"/>
      <c r="AS34" s="300"/>
      <c r="AT34" s="300"/>
      <c r="AU34" s="300"/>
      <c r="AW34" s="51"/>
      <c r="AX34" s="300"/>
      <c r="AY34" s="300"/>
      <c r="AZ34" s="300"/>
      <c r="BA34" s="300"/>
      <c r="BB34" s="300"/>
      <c r="BC34" s="300"/>
      <c r="BD34" s="300"/>
      <c r="BE34" s="300"/>
      <c r="BF34" s="300"/>
      <c r="BG34" s="300"/>
      <c r="BH34" s="300"/>
      <c r="BI34" s="300"/>
      <c r="BJ34" s="300"/>
      <c r="BK34" s="300"/>
      <c r="BM34" s="51"/>
      <c r="BN34" s="300"/>
      <c r="BO34" s="300"/>
      <c r="BP34" s="300"/>
      <c r="BQ34" s="300"/>
      <c r="BR34" s="300"/>
      <c r="BS34" s="300"/>
      <c r="BT34" s="300"/>
      <c r="BU34" s="300"/>
      <c r="BV34" s="300"/>
      <c r="BW34" s="300"/>
      <c r="BX34" s="300"/>
      <c r="BY34" s="300"/>
      <c r="BZ34" s="300"/>
      <c r="CA34" s="300"/>
    </row>
    <row r="35" spans="3:79" ht="15" customHeight="1" x14ac:dyDescent="0.3">
      <c r="C35" s="280" t="s">
        <v>86</v>
      </c>
      <c r="D35" s="281"/>
      <c r="E35" s="281"/>
      <c r="F35" s="281"/>
      <c r="G35" s="281"/>
      <c r="H35" s="281"/>
      <c r="I35" s="281"/>
      <c r="J35" s="281"/>
      <c r="K35" s="281"/>
      <c r="L35" s="281"/>
      <c r="M35" s="281"/>
      <c r="N35" s="281"/>
      <c r="O35" s="281"/>
      <c r="P35" s="282"/>
      <c r="Q35" s="1"/>
      <c r="S35" s="300"/>
      <c r="T35" s="300"/>
      <c r="U35" s="300"/>
      <c r="V35" s="300"/>
      <c r="W35" s="300"/>
      <c r="X35" s="300"/>
      <c r="Y35" s="300"/>
      <c r="Z35" s="300"/>
      <c r="AA35" s="300"/>
      <c r="AB35" s="300"/>
      <c r="AC35" s="300"/>
      <c r="AD35" s="300"/>
      <c r="AE35" s="300"/>
      <c r="AF35" s="300"/>
      <c r="AG35" s="51"/>
      <c r="AH35" s="300"/>
      <c r="AI35" s="300"/>
      <c r="AJ35" s="300"/>
      <c r="AK35" s="300"/>
      <c r="AL35" s="300"/>
      <c r="AM35" s="300"/>
      <c r="AN35" s="300"/>
      <c r="AO35" s="300"/>
      <c r="AP35" s="300"/>
      <c r="AQ35" s="300"/>
      <c r="AR35" s="300"/>
      <c r="AS35" s="300"/>
      <c r="AT35" s="300"/>
      <c r="AU35" s="300"/>
      <c r="AW35" s="51"/>
      <c r="AX35" s="300"/>
      <c r="AY35" s="300"/>
      <c r="AZ35" s="300"/>
      <c r="BA35" s="300"/>
      <c r="BB35" s="300"/>
      <c r="BC35" s="300"/>
      <c r="BD35" s="300"/>
      <c r="BE35" s="300"/>
      <c r="BF35" s="300"/>
      <c r="BG35" s="300"/>
      <c r="BH35" s="300"/>
      <c r="BI35" s="300"/>
      <c r="BJ35" s="300"/>
      <c r="BK35" s="300"/>
      <c r="BM35" s="51"/>
      <c r="BN35" s="300"/>
      <c r="BO35" s="300"/>
      <c r="BP35" s="300"/>
      <c r="BQ35" s="300"/>
      <c r="BR35" s="300"/>
      <c r="BS35" s="300"/>
      <c r="BT35" s="300"/>
      <c r="BU35" s="300"/>
      <c r="BV35" s="300"/>
      <c r="BW35" s="300"/>
      <c r="BX35" s="300"/>
      <c r="BY35" s="300"/>
      <c r="BZ35" s="300"/>
      <c r="CA35" s="300"/>
    </row>
    <row r="36" spans="3:79" ht="30.75" customHeight="1" x14ac:dyDescent="0.3">
      <c r="C36" s="276" t="s">
        <v>143</v>
      </c>
      <c r="D36" s="288"/>
      <c r="E36" s="288"/>
      <c r="F36" s="288"/>
      <c r="G36" s="288"/>
      <c r="H36" s="288"/>
      <c r="I36" s="288"/>
      <c r="J36" s="288"/>
      <c r="K36" s="288"/>
      <c r="L36" s="288"/>
      <c r="M36" s="288"/>
      <c r="N36" s="288"/>
      <c r="O36" s="288"/>
      <c r="P36" s="289"/>
      <c r="Q36" s="1"/>
      <c r="S36" s="300"/>
      <c r="T36" s="300"/>
      <c r="U36" s="300"/>
      <c r="V36" s="300"/>
      <c r="W36" s="300"/>
      <c r="X36" s="300"/>
      <c r="Y36" s="300"/>
      <c r="Z36" s="300"/>
      <c r="AA36" s="300"/>
      <c r="AB36" s="300"/>
      <c r="AC36" s="300"/>
      <c r="AD36" s="300"/>
      <c r="AE36" s="300"/>
      <c r="AF36" s="300"/>
      <c r="AG36" s="51"/>
      <c r="AH36" s="300"/>
      <c r="AI36" s="300"/>
      <c r="AJ36" s="300"/>
      <c r="AK36" s="300"/>
      <c r="AL36" s="300"/>
      <c r="AM36" s="300"/>
      <c r="AN36" s="300"/>
      <c r="AO36" s="300"/>
      <c r="AP36" s="300"/>
      <c r="AQ36" s="300"/>
      <c r="AR36" s="300"/>
      <c r="AS36" s="300"/>
      <c r="AT36" s="300"/>
      <c r="AU36" s="300"/>
      <c r="AW36" s="51"/>
      <c r="AX36" s="300"/>
      <c r="AY36" s="300"/>
      <c r="AZ36" s="300"/>
      <c r="BA36" s="300"/>
      <c r="BB36" s="300"/>
      <c r="BC36" s="300"/>
      <c r="BD36" s="300"/>
      <c r="BE36" s="300"/>
      <c r="BF36" s="300"/>
      <c r="BG36" s="300"/>
      <c r="BH36" s="300"/>
      <c r="BI36" s="300"/>
      <c r="BJ36" s="300"/>
      <c r="BK36" s="300"/>
      <c r="BM36" s="51"/>
      <c r="BN36" s="300"/>
      <c r="BO36" s="300"/>
      <c r="BP36" s="300"/>
      <c r="BQ36" s="300"/>
      <c r="BR36" s="300"/>
      <c r="BS36" s="300"/>
      <c r="BT36" s="300"/>
      <c r="BU36" s="300"/>
      <c r="BV36" s="300"/>
      <c r="BW36" s="300"/>
      <c r="BX36" s="300"/>
      <c r="BY36" s="300"/>
      <c r="BZ36" s="300"/>
      <c r="CA36" s="300"/>
    </row>
    <row r="37" spans="3:79" ht="15" customHeight="1" x14ac:dyDescent="0.3">
      <c r="C37" s="284" t="s">
        <v>92</v>
      </c>
      <c r="D37" s="284"/>
      <c r="E37" s="284"/>
      <c r="F37" s="284"/>
      <c r="G37" s="284"/>
      <c r="H37" s="284"/>
      <c r="I37" s="284"/>
      <c r="J37" s="284"/>
      <c r="K37" s="284"/>
      <c r="L37" s="284"/>
      <c r="M37" s="284"/>
      <c r="N37" s="284"/>
      <c r="O37" s="284"/>
      <c r="Q37" s="1"/>
      <c r="S37" s="300"/>
      <c r="T37" s="300"/>
      <c r="U37" s="300"/>
      <c r="V37" s="300"/>
      <c r="W37" s="300"/>
      <c r="X37" s="300"/>
      <c r="Y37" s="300"/>
      <c r="Z37" s="300"/>
      <c r="AA37" s="300"/>
      <c r="AB37" s="300"/>
      <c r="AC37" s="300"/>
      <c r="AD37" s="300"/>
      <c r="AE37" s="300"/>
      <c r="AF37" s="300"/>
      <c r="AG37" s="51"/>
      <c r="AH37" s="300"/>
      <c r="AI37" s="300"/>
      <c r="AJ37" s="300"/>
      <c r="AK37" s="300"/>
      <c r="AL37" s="300"/>
      <c r="AM37" s="300"/>
      <c r="AN37" s="300"/>
      <c r="AO37" s="300"/>
      <c r="AP37" s="300"/>
      <c r="AQ37" s="300"/>
      <c r="AR37" s="300"/>
      <c r="AS37" s="300"/>
      <c r="AT37" s="300"/>
      <c r="AU37" s="300"/>
      <c r="AW37" s="51"/>
      <c r="AX37" s="300"/>
      <c r="AY37" s="300"/>
      <c r="AZ37" s="300"/>
      <c r="BA37" s="300"/>
      <c r="BB37" s="300"/>
      <c r="BC37" s="300"/>
      <c r="BD37" s="300"/>
      <c r="BE37" s="300"/>
      <c r="BF37" s="300"/>
      <c r="BG37" s="300"/>
      <c r="BH37" s="300"/>
      <c r="BI37" s="300"/>
      <c r="BJ37" s="300"/>
      <c r="BK37" s="300"/>
      <c r="BM37" s="51"/>
      <c r="BN37" s="300"/>
      <c r="BO37" s="300"/>
      <c r="BP37" s="300"/>
      <c r="BQ37" s="300"/>
      <c r="BR37" s="300"/>
      <c r="BS37" s="300"/>
      <c r="BT37" s="300"/>
      <c r="BU37" s="300"/>
      <c r="BV37" s="300"/>
      <c r="BW37" s="300"/>
      <c r="BX37" s="300"/>
      <c r="BY37" s="300"/>
      <c r="BZ37" s="300"/>
      <c r="CA37" s="300"/>
    </row>
    <row r="38" spans="3:79" ht="15" customHeight="1" x14ac:dyDescent="0.3">
      <c r="C38" s="283"/>
      <c r="D38" s="283"/>
      <c r="E38" s="283"/>
      <c r="F38" s="283"/>
      <c r="G38" s="283"/>
      <c r="H38" s="283"/>
      <c r="I38" s="283"/>
      <c r="J38" s="283"/>
      <c r="K38" s="283"/>
      <c r="L38" s="283"/>
      <c r="M38" s="283"/>
      <c r="N38" s="283"/>
      <c r="O38" s="283"/>
      <c r="Q38" s="1"/>
      <c r="S38" s="300"/>
      <c r="T38" s="300"/>
      <c r="U38" s="300"/>
      <c r="V38" s="300"/>
      <c r="W38" s="300"/>
      <c r="X38" s="300"/>
      <c r="Y38" s="300"/>
      <c r="Z38" s="300"/>
      <c r="AA38" s="300"/>
      <c r="AB38" s="300"/>
      <c r="AC38" s="300"/>
      <c r="AD38" s="300"/>
      <c r="AE38" s="300"/>
      <c r="AF38" s="300"/>
      <c r="AG38" s="51"/>
      <c r="AH38" s="300"/>
      <c r="AI38" s="300"/>
      <c r="AJ38" s="300"/>
      <c r="AK38" s="300"/>
      <c r="AL38" s="300"/>
      <c r="AM38" s="300"/>
      <c r="AN38" s="300"/>
      <c r="AO38" s="300"/>
      <c r="AP38" s="300"/>
      <c r="AQ38" s="300"/>
      <c r="AR38" s="300"/>
      <c r="AS38" s="300"/>
      <c r="AT38" s="300"/>
      <c r="AU38" s="300"/>
      <c r="AW38" s="51"/>
      <c r="AX38" s="300"/>
      <c r="AY38" s="300"/>
      <c r="AZ38" s="300"/>
      <c r="BA38" s="300"/>
      <c r="BB38" s="300"/>
      <c r="BC38" s="300"/>
      <c r="BD38" s="300"/>
      <c r="BE38" s="300"/>
      <c r="BF38" s="300"/>
      <c r="BG38" s="300"/>
      <c r="BH38" s="300"/>
      <c r="BI38" s="300"/>
      <c r="BJ38" s="300"/>
      <c r="BK38" s="300"/>
      <c r="BM38" s="51"/>
      <c r="BN38" s="300"/>
      <c r="BO38" s="300"/>
      <c r="BP38" s="300"/>
      <c r="BQ38" s="300"/>
      <c r="BR38" s="300"/>
      <c r="BS38" s="300"/>
      <c r="BT38" s="300"/>
      <c r="BU38" s="300"/>
      <c r="BV38" s="300"/>
      <c r="BW38" s="300"/>
      <c r="BX38" s="300"/>
      <c r="BY38" s="300"/>
      <c r="BZ38" s="300"/>
      <c r="CA38" s="300"/>
    </row>
    <row r="39" spans="3:79" ht="15" customHeight="1" x14ac:dyDescent="0.3">
      <c r="C39" s="156" t="s">
        <v>288</v>
      </c>
      <c r="D39" s="303"/>
      <c r="E39" s="303"/>
      <c r="F39" s="303"/>
      <c r="G39" s="303"/>
      <c r="H39" s="303"/>
      <c r="I39" s="303"/>
      <c r="J39" s="303"/>
      <c r="K39" s="303"/>
      <c r="L39" s="303"/>
      <c r="M39" s="303"/>
      <c r="N39" s="303"/>
      <c r="O39" s="303"/>
      <c r="P39" s="304"/>
      <c r="Q39" s="1"/>
      <c r="S39" s="300"/>
      <c r="T39" s="300"/>
      <c r="U39" s="300"/>
      <c r="V39" s="300"/>
      <c r="W39" s="300"/>
      <c r="X39" s="300"/>
      <c r="Y39" s="300"/>
      <c r="Z39" s="300"/>
      <c r="AA39" s="300"/>
      <c r="AB39" s="300"/>
      <c r="AC39" s="300"/>
      <c r="AD39" s="300"/>
      <c r="AE39" s="300"/>
      <c r="AF39" s="300"/>
      <c r="AG39" s="51"/>
      <c r="AH39" s="300"/>
      <c r="AI39" s="300"/>
      <c r="AJ39" s="300"/>
      <c r="AK39" s="300"/>
      <c r="AL39" s="300"/>
      <c r="AM39" s="300"/>
      <c r="AN39" s="300"/>
      <c r="AO39" s="300"/>
      <c r="AP39" s="300"/>
      <c r="AQ39" s="300"/>
      <c r="AR39" s="300"/>
      <c r="AS39" s="300"/>
      <c r="AT39" s="300"/>
      <c r="AU39" s="300"/>
      <c r="AW39" s="51"/>
      <c r="AX39" s="300"/>
      <c r="AY39" s="300"/>
      <c r="AZ39" s="300"/>
      <c r="BA39" s="300"/>
      <c r="BB39" s="300"/>
      <c r="BC39" s="300"/>
      <c r="BD39" s="300"/>
      <c r="BE39" s="300"/>
      <c r="BF39" s="300"/>
      <c r="BG39" s="300"/>
      <c r="BH39" s="300"/>
      <c r="BI39" s="300"/>
      <c r="BJ39" s="300"/>
      <c r="BK39" s="300"/>
      <c r="BM39" s="51"/>
      <c r="BN39" s="300"/>
      <c r="BO39" s="300"/>
      <c r="BP39" s="300"/>
      <c r="BQ39" s="300"/>
      <c r="BR39" s="300"/>
      <c r="BS39" s="300"/>
      <c r="BT39" s="300"/>
      <c r="BU39" s="300"/>
      <c r="BV39" s="300"/>
      <c r="BW39" s="300"/>
      <c r="BX39" s="300"/>
      <c r="BY39" s="300"/>
      <c r="BZ39" s="300"/>
      <c r="CA39" s="300"/>
    </row>
    <row r="40" spans="3:79" ht="15" customHeight="1" x14ac:dyDescent="0.3">
      <c r="C40" s="280" t="s">
        <v>87</v>
      </c>
      <c r="D40" s="281"/>
      <c r="E40" s="281"/>
      <c r="F40" s="281"/>
      <c r="G40" s="281"/>
      <c r="H40" s="281"/>
      <c r="I40" s="281"/>
      <c r="J40" s="281"/>
      <c r="K40" s="281"/>
      <c r="L40" s="281"/>
      <c r="M40" s="281"/>
      <c r="N40" s="281"/>
      <c r="O40" s="281"/>
      <c r="P40" s="282"/>
      <c r="Q40" s="1"/>
      <c r="S40" s="300"/>
      <c r="T40" s="300"/>
      <c r="U40" s="300"/>
      <c r="V40" s="300"/>
      <c r="W40" s="300"/>
      <c r="X40" s="300"/>
      <c r="Y40" s="300"/>
      <c r="Z40" s="300"/>
      <c r="AA40" s="300"/>
      <c r="AB40" s="300"/>
      <c r="AC40" s="300"/>
      <c r="AD40" s="300"/>
      <c r="AE40" s="300"/>
      <c r="AF40" s="300"/>
      <c r="AG40" s="51"/>
      <c r="AH40" s="300"/>
      <c r="AI40" s="300"/>
      <c r="AJ40" s="300"/>
      <c r="AK40" s="300"/>
      <c r="AL40" s="300"/>
      <c r="AM40" s="300"/>
      <c r="AN40" s="300"/>
      <c r="AO40" s="300"/>
      <c r="AP40" s="300"/>
      <c r="AQ40" s="300"/>
      <c r="AR40" s="300"/>
      <c r="AS40" s="300"/>
      <c r="AT40" s="300"/>
      <c r="AU40" s="300"/>
      <c r="AW40" s="51"/>
      <c r="AX40" s="300"/>
      <c r="AY40" s="300"/>
      <c r="AZ40" s="300"/>
      <c r="BA40" s="300"/>
      <c r="BB40" s="300"/>
      <c r="BC40" s="300"/>
      <c r="BD40" s="300"/>
      <c r="BE40" s="300"/>
      <c r="BF40" s="300"/>
      <c r="BG40" s="300"/>
      <c r="BH40" s="300"/>
      <c r="BI40" s="300"/>
      <c r="BJ40" s="300"/>
      <c r="BK40" s="300"/>
      <c r="BM40" s="51"/>
      <c r="BN40" s="300"/>
      <c r="BO40" s="300"/>
      <c r="BP40" s="300"/>
      <c r="BQ40" s="300"/>
      <c r="BR40" s="300"/>
      <c r="BS40" s="300"/>
      <c r="BT40" s="300"/>
      <c r="BU40" s="300"/>
      <c r="BV40" s="300"/>
      <c r="BW40" s="300"/>
      <c r="BX40" s="300"/>
      <c r="BY40" s="300"/>
      <c r="BZ40" s="300"/>
      <c r="CA40" s="300"/>
    </row>
    <row r="41" spans="3:79" ht="28.5" customHeight="1" x14ac:dyDescent="0.3">
      <c r="C41" s="276" t="s">
        <v>143</v>
      </c>
      <c r="D41" s="288"/>
      <c r="E41" s="288"/>
      <c r="F41" s="288"/>
      <c r="G41" s="288"/>
      <c r="H41" s="288"/>
      <c r="I41" s="288"/>
      <c r="J41" s="288"/>
      <c r="K41" s="288"/>
      <c r="L41" s="288"/>
      <c r="M41" s="288"/>
      <c r="N41" s="288"/>
      <c r="O41" s="288"/>
      <c r="P41" s="289"/>
      <c r="Q41" s="1"/>
      <c r="S41" s="300"/>
      <c r="T41" s="300"/>
      <c r="U41" s="300"/>
      <c r="V41" s="300"/>
      <c r="W41" s="300"/>
      <c r="X41" s="300"/>
      <c r="Y41" s="300"/>
      <c r="Z41" s="300"/>
      <c r="AA41" s="300"/>
      <c r="AB41" s="300"/>
      <c r="AC41" s="300"/>
      <c r="AD41" s="300"/>
      <c r="AE41" s="300"/>
      <c r="AF41" s="300"/>
      <c r="AG41" s="51"/>
      <c r="AH41" s="300"/>
      <c r="AI41" s="300"/>
      <c r="AJ41" s="300"/>
      <c r="AK41" s="300"/>
      <c r="AL41" s="300"/>
      <c r="AM41" s="300"/>
      <c r="AN41" s="300"/>
      <c r="AO41" s="300"/>
      <c r="AP41" s="300"/>
      <c r="AQ41" s="300"/>
      <c r="AR41" s="300"/>
      <c r="AS41" s="300"/>
      <c r="AT41" s="300"/>
      <c r="AU41" s="300"/>
      <c r="AW41" s="51"/>
      <c r="AX41" s="300"/>
      <c r="AY41" s="300"/>
      <c r="AZ41" s="300"/>
      <c r="BA41" s="300"/>
      <c r="BB41" s="300"/>
      <c r="BC41" s="300"/>
      <c r="BD41" s="300"/>
      <c r="BE41" s="300"/>
      <c r="BF41" s="300"/>
      <c r="BG41" s="300"/>
      <c r="BH41" s="300"/>
      <c r="BI41" s="300"/>
      <c r="BJ41" s="300"/>
      <c r="BK41" s="300"/>
      <c r="BM41" s="51"/>
      <c r="BN41" s="300"/>
      <c r="BO41" s="300"/>
      <c r="BP41" s="300"/>
      <c r="BQ41" s="300"/>
      <c r="BR41" s="300"/>
      <c r="BS41" s="300"/>
      <c r="BT41" s="300"/>
      <c r="BU41" s="300"/>
      <c r="BV41" s="300"/>
      <c r="BW41" s="300"/>
      <c r="BX41" s="300"/>
      <c r="BY41" s="300"/>
      <c r="BZ41" s="300"/>
      <c r="CA41" s="300"/>
    </row>
    <row r="42" spans="3:79" ht="15" customHeight="1" x14ac:dyDescent="0.3">
      <c r="C42" s="89" t="s">
        <v>196</v>
      </c>
      <c r="D42" s="89"/>
      <c r="E42" s="89"/>
      <c r="F42" s="89"/>
      <c r="G42" s="89"/>
      <c r="H42" s="89"/>
      <c r="I42" s="89"/>
      <c r="J42" s="89"/>
      <c r="K42" s="89"/>
      <c r="L42" s="89"/>
      <c r="M42" s="89"/>
      <c r="N42" s="89"/>
      <c r="O42" s="89"/>
      <c r="Q42" s="1"/>
      <c r="S42" s="300"/>
      <c r="T42" s="300"/>
      <c r="U42" s="300"/>
      <c r="V42" s="300"/>
      <c r="W42" s="300"/>
      <c r="X42" s="300"/>
      <c r="Y42" s="300"/>
      <c r="Z42" s="300"/>
      <c r="AA42" s="300"/>
      <c r="AB42" s="300"/>
      <c r="AC42" s="300"/>
      <c r="AD42" s="300"/>
      <c r="AE42" s="300"/>
      <c r="AF42" s="300"/>
      <c r="AG42" s="51"/>
      <c r="AH42" s="300"/>
      <c r="AI42" s="300"/>
      <c r="AJ42" s="300"/>
      <c r="AK42" s="300"/>
      <c r="AL42" s="300"/>
      <c r="AM42" s="300"/>
      <c r="AN42" s="300"/>
      <c r="AO42" s="300"/>
      <c r="AP42" s="300"/>
      <c r="AQ42" s="300"/>
      <c r="AR42" s="300"/>
      <c r="AS42" s="300"/>
      <c r="AT42" s="300"/>
      <c r="AU42" s="300"/>
      <c r="AW42" s="51"/>
      <c r="AX42" s="300"/>
      <c r="AY42" s="300"/>
      <c r="AZ42" s="300"/>
      <c r="BA42" s="300"/>
      <c r="BB42" s="300"/>
      <c r="BC42" s="300"/>
      <c r="BD42" s="300"/>
      <c r="BE42" s="300"/>
      <c r="BF42" s="300"/>
      <c r="BG42" s="300"/>
      <c r="BH42" s="300"/>
      <c r="BI42" s="300"/>
      <c r="BJ42" s="300"/>
      <c r="BK42" s="300"/>
      <c r="BM42" s="51"/>
      <c r="BN42" s="300"/>
      <c r="BO42" s="300"/>
      <c r="BP42" s="300"/>
      <c r="BQ42" s="300"/>
      <c r="BR42" s="300"/>
      <c r="BS42" s="300"/>
      <c r="BT42" s="300"/>
      <c r="BU42" s="300"/>
      <c r="BV42" s="300"/>
      <c r="BW42" s="300"/>
      <c r="BX42" s="300"/>
      <c r="BY42" s="300"/>
      <c r="BZ42" s="300"/>
      <c r="CA42" s="300"/>
    </row>
    <row r="43" spans="3:79" ht="15" customHeight="1" x14ac:dyDescent="0.3">
      <c r="C43" s="98"/>
      <c r="D43" s="98"/>
      <c r="E43" s="98"/>
      <c r="F43" s="98"/>
      <c r="G43" s="98"/>
      <c r="H43" s="98"/>
      <c r="I43" s="98"/>
      <c r="J43" s="98"/>
      <c r="K43" s="98"/>
      <c r="L43" s="98"/>
      <c r="M43" s="98"/>
      <c r="N43" s="98"/>
      <c r="O43" s="98"/>
      <c r="P43" s="98"/>
      <c r="Q43" s="1"/>
      <c r="S43" s="300"/>
      <c r="T43" s="300"/>
      <c r="U43" s="300"/>
      <c r="V43" s="300"/>
      <c r="W43" s="300"/>
      <c r="X43" s="300"/>
      <c r="Y43" s="300"/>
      <c r="Z43" s="300"/>
      <c r="AA43" s="300"/>
      <c r="AB43" s="300"/>
      <c r="AC43" s="300"/>
      <c r="AD43" s="300"/>
      <c r="AE43" s="300"/>
      <c r="AF43" s="300"/>
      <c r="AG43" s="51"/>
      <c r="AH43" s="300"/>
      <c r="AI43" s="300"/>
      <c r="AJ43" s="300"/>
      <c r="AK43" s="300"/>
      <c r="AL43" s="300"/>
      <c r="AM43" s="300"/>
      <c r="AN43" s="300"/>
      <c r="AO43" s="300"/>
      <c r="AP43" s="300"/>
      <c r="AQ43" s="300"/>
      <c r="AR43" s="300"/>
      <c r="AS43" s="300"/>
      <c r="AT43" s="300"/>
      <c r="AU43" s="300"/>
      <c r="AW43" s="51"/>
      <c r="AX43" s="300"/>
      <c r="AY43" s="300"/>
      <c r="AZ43" s="300"/>
      <c r="BA43" s="300"/>
      <c r="BB43" s="300"/>
      <c r="BC43" s="300"/>
      <c r="BD43" s="300"/>
      <c r="BE43" s="300"/>
      <c r="BF43" s="300"/>
      <c r="BG43" s="300"/>
      <c r="BH43" s="300"/>
      <c r="BI43" s="300"/>
      <c r="BJ43" s="300"/>
      <c r="BK43" s="300"/>
      <c r="BM43" s="51"/>
      <c r="BN43" s="300"/>
      <c r="BO43" s="300"/>
      <c r="BP43" s="300"/>
      <c r="BQ43" s="300"/>
      <c r="BR43" s="300"/>
      <c r="BS43" s="300"/>
      <c r="BT43" s="300"/>
      <c r="BU43" s="300"/>
      <c r="BV43" s="300"/>
      <c r="BW43" s="300"/>
      <c r="BX43" s="300"/>
      <c r="BY43" s="300"/>
      <c r="BZ43" s="300"/>
      <c r="CA43" s="300"/>
    </row>
    <row r="44" spans="3:79" ht="15" customHeight="1" x14ac:dyDescent="0.3">
      <c r="C44" s="285" t="s">
        <v>194</v>
      </c>
      <c r="D44" s="286"/>
      <c r="E44" s="286"/>
      <c r="F44" s="286"/>
      <c r="G44" s="286"/>
      <c r="H44" s="286"/>
      <c r="I44" s="286"/>
      <c r="J44" s="286"/>
      <c r="K44" s="286"/>
      <c r="L44" s="286"/>
      <c r="M44" s="286"/>
      <c r="N44" s="286"/>
      <c r="O44" s="286"/>
      <c r="P44" s="287"/>
      <c r="Q44" s="1"/>
      <c r="S44" s="300"/>
      <c r="T44" s="300"/>
      <c r="U44" s="300"/>
      <c r="V44" s="300"/>
      <c r="W44" s="300"/>
      <c r="X44" s="300"/>
      <c r="Y44" s="300"/>
      <c r="Z44" s="300"/>
      <c r="AA44" s="300"/>
      <c r="AB44" s="300"/>
      <c r="AC44" s="300"/>
      <c r="AD44" s="300"/>
      <c r="AE44" s="300"/>
      <c r="AF44" s="300"/>
      <c r="AG44" s="51"/>
      <c r="AH44" s="300"/>
      <c r="AI44" s="300"/>
      <c r="AJ44" s="300"/>
      <c r="AK44" s="300"/>
      <c r="AL44" s="300"/>
      <c r="AM44" s="300"/>
      <c r="AN44" s="300"/>
      <c r="AO44" s="300"/>
      <c r="AP44" s="300"/>
      <c r="AQ44" s="300"/>
      <c r="AR44" s="300"/>
      <c r="AS44" s="300"/>
      <c r="AT44" s="300"/>
      <c r="AU44" s="300"/>
      <c r="AW44" s="51"/>
      <c r="AX44" s="300"/>
      <c r="AY44" s="300"/>
      <c r="AZ44" s="300"/>
      <c r="BA44" s="300"/>
      <c r="BB44" s="300"/>
      <c r="BC44" s="300"/>
      <c r="BD44" s="300"/>
      <c r="BE44" s="300"/>
      <c r="BF44" s="300"/>
      <c r="BG44" s="300"/>
      <c r="BH44" s="300"/>
      <c r="BI44" s="300"/>
      <c r="BJ44" s="300"/>
      <c r="BK44" s="300"/>
      <c r="BM44" s="51"/>
      <c r="BN44" s="300"/>
      <c r="BO44" s="300"/>
      <c r="BP44" s="300"/>
      <c r="BQ44" s="300"/>
      <c r="BR44" s="300"/>
      <c r="BS44" s="300"/>
      <c r="BT44" s="300"/>
      <c r="BU44" s="300"/>
      <c r="BV44" s="300"/>
      <c r="BW44" s="300"/>
      <c r="BX44" s="300"/>
      <c r="BY44" s="300"/>
      <c r="BZ44" s="300"/>
      <c r="CA44" s="300"/>
    </row>
    <row r="45" spans="3:79" ht="15" customHeight="1" x14ac:dyDescent="0.3">
      <c r="C45" s="97" t="s">
        <v>79</v>
      </c>
      <c r="D45" s="22" t="s">
        <v>93</v>
      </c>
      <c r="E45" s="88"/>
      <c r="F45" s="88"/>
      <c r="G45" s="88"/>
      <c r="H45" s="98"/>
      <c r="I45" s="98"/>
      <c r="J45" s="98"/>
      <c r="K45" s="98"/>
      <c r="L45" s="98"/>
      <c r="M45" s="98"/>
      <c r="N45" s="98"/>
      <c r="O45" s="98"/>
      <c r="P45" s="98"/>
      <c r="Q45" s="98"/>
      <c r="R45" s="98"/>
      <c r="S45" s="300"/>
      <c r="T45" s="300"/>
      <c r="U45" s="300"/>
      <c r="V45" s="300"/>
      <c r="W45" s="300"/>
      <c r="X45" s="300"/>
      <c r="Y45" s="300"/>
      <c r="Z45" s="300"/>
      <c r="AA45" s="300"/>
      <c r="AB45" s="300"/>
      <c r="AC45" s="300"/>
      <c r="AD45" s="300"/>
      <c r="AE45" s="300"/>
      <c r="AF45" s="300"/>
      <c r="AG45" s="51"/>
      <c r="AH45" s="300"/>
      <c r="AI45" s="300"/>
      <c r="AJ45" s="300"/>
      <c r="AK45" s="300"/>
      <c r="AL45" s="300"/>
      <c r="AM45" s="300"/>
      <c r="AN45" s="300"/>
      <c r="AO45" s="300"/>
      <c r="AP45" s="300"/>
      <c r="AQ45" s="300"/>
      <c r="AR45" s="300"/>
      <c r="AS45" s="300"/>
      <c r="AT45" s="300"/>
      <c r="AU45" s="300"/>
      <c r="AW45" s="51"/>
      <c r="AX45" s="300"/>
      <c r="AY45" s="300"/>
      <c r="AZ45" s="300"/>
      <c r="BA45" s="300"/>
      <c r="BB45" s="300"/>
      <c r="BC45" s="300"/>
      <c r="BD45" s="300"/>
      <c r="BE45" s="300"/>
      <c r="BF45" s="300"/>
      <c r="BG45" s="300"/>
      <c r="BH45" s="300"/>
      <c r="BI45" s="300"/>
      <c r="BJ45" s="300"/>
      <c r="BK45" s="300"/>
      <c r="BM45" s="51"/>
      <c r="BN45" s="300"/>
      <c r="BO45" s="300"/>
      <c r="BP45" s="300"/>
      <c r="BQ45" s="300"/>
      <c r="BR45" s="300"/>
      <c r="BS45" s="300"/>
      <c r="BT45" s="300"/>
      <c r="BU45" s="300"/>
      <c r="BV45" s="300"/>
      <c r="BW45" s="300"/>
      <c r="BX45" s="300"/>
      <c r="BY45" s="300"/>
      <c r="BZ45" s="300"/>
      <c r="CA45" s="300"/>
    </row>
    <row r="46" spans="3:79" ht="15" customHeight="1" x14ac:dyDescent="0.3">
      <c r="C46" s="97" t="s">
        <v>79</v>
      </c>
      <c r="D46" s="20" t="s">
        <v>82</v>
      </c>
      <c r="E46" s="88"/>
      <c r="F46" s="88"/>
      <c r="G46" s="88"/>
      <c r="H46" s="98"/>
      <c r="I46" s="98"/>
      <c r="J46" s="98"/>
      <c r="K46" s="98"/>
      <c r="L46" s="98"/>
      <c r="M46" s="98"/>
      <c r="N46" s="98"/>
      <c r="O46" s="98"/>
      <c r="P46" s="98"/>
      <c r="Q46" s="98"/>
      <c r="R46" s="98"/>
      <c r="S46" s="300"/>
      <c r="T46" s="300"/>
      <c r="U46" s="300"/>
      <c r="V46" s="300"/>
      <c r="W46" s="300"/>
      <c r="X46" s="300"/>
      <c r="Y46" s="300"/>
      <c r="Z46" s="300"/>
      <c r="AA46" s="300"/>
      <c r="AB46" s="300"/>
      <c r="AC46" s="300"/>
      <c r="AD46" s="300"/>
      <c r="AE46" s="300"/>
      <c r="AF46" s="300"/>
      <c r="AG46" s="51"/>
      <c r="AH46" s="300"/>
      <c r="AI46" s="300"/>
      <c r="AJ46" s="300"/>
      <c r="AK46" s="300"/>
      <c r="AL46" s="300"/>
      <c r="AM46" s="300"/>
      <c r="AN46" s="300"/>
      <c r="AO46" s="300"/>
      <c r="AP46" s="300"/>
      <c r="AQ46" s="300"/>
      <c r="AR46" s="300"/>
      <c r="AS46" s="300"/>
      <c r="AT46" s="300"/>
      <c r="AU46" s="300"/>
      <c r="AW46" s="51"/>
      <c r="AX46" s="300"/>
      <c r="AY46" s="300"/>
      <c r="AZ46" s="300"/>
      <c r="BA46" s="300"/>
      <c r="BB46" s="300"/>
      <c r="BC46" s="300"/>
      <c r="BD46" s="300"/>
      <c r="BE46" s="300"/>
      <c r="BF46" s="300"/>
      <c r="BG46" s="300"/>
      <c r="BH46" s="300"/>
      <c r="BI46" s="300"/>
      <c r="BJ46" s="300"/>
      <c r="BK46" s="300"/>
      <c r="BM46" s="51"/>
      <c r="BN46" s="300"/>
      <c r="BO46" s="300"/>
      <c r="BP46" s="300"/>
      <c r="BQ46" s="300"/>
      <c r="BR46" s="300"/>
      <c r="BS46" s="300"/>
      <c r="BT46" s="300"/>
      <c r="BU46" s="300"/>
      <c r="BV46" s="300"/>
      <c r="BW46" s="300"/>
      <c r="BX46" s="300"/>
      <c r="BY46" s="300"/>
      <c r="BZ46" s="300"/>
      <c r="CA46" s="300"/>
    </row>
    <row r="47" spans="3:79" ht="15" customHeight="1" x14ac:dyDescent="0.3">
      <c r="C47" s="97" t="s">
        <v>79</v>
      </c>
      <c r="D47" s="20" t="s">
        <v>83</v>
      </c>
      <c r="E47" s="88"/>
      <c r="F47" s="88"/>
      <c r="G47" s="88"/>
      <c r="H47" s="98"/>
      <c r="I47" s="98"/>
      <c r="J47" s="98"/>
      <c r="K47" s="98"/>
      <c r="L47" s="98"/>
      <c r="M47" s="98"/>
      <c r="N47" s="98"/>
      <c r="O47" s="98"/>
      <c r="P47" s="98"/>
      <c r="Q47" s="98"/>
      <c r="R47" s="98"/>
      <c r="S47" s="300"/>
      <c r="T47" s="300"/>
      <c r="U47" s="300"/>
      <c r="V47" s="300"/>
      <c r="W47" s="300"/>
      <c r="X47" s="300"/>
      <c r="Y47" s="300"/>
      <c r="Z47" s="300"/>
      <c r="AA47" s="300"/>
      <c r="AB47" s="300"/>
      <c r="AC47" s="300"/>
      <c r="AD47" s="300"/>
      <c r="AE47" s="300"/>
      <c r="AF47" s="300"/>
      <c r="AG47" s="51"/>
      <c r="AH47" s="300"/>
      <c r="AI47" s="300"/>
      <c r="AJ47" s="300"/>
      <c r="AK47" s="300"/>
      <c r="AL47" s="300"/>
      <c r="AM47" s="300"/>
      <c r="AN47" s="300"/>
      <c r="AO47" s="300"/>
      <c r="AP47" s="300"/>
      <c r="AQ47" s="300"/>
      <c r="AR47" s="300"/>
      <c r="AS47" s="300"/>
      <c r="AT47" s="300"/>
      <c r="AU47" s="300"/>
      <c r="AW47" s="51"/>
      <c r="AX47" s="300"/>
      <c r="AY47" s="300"/>
      <c r="AZ47" s="300"/>
      <c r="BA47" s="300"/>
      <c r="BB47" s="300"/>
      <c r="BC47" s="300"/>
      <c r="BD47" s="300"/>
      <c r="BE47" s="300"/>
      <c r="BF47" s="300"/>
      <c r="BG47" s="300"/>
      <c r="BH47" s="300"/>
      <c r="BI47" s="300"/>
      <c r="BJ47" s="300"/>
      <c r="BK47" s="300"/>
      <c r="BM47" s="51"/>
      <c r="BN47" s="300"/>
      <c r="BO47" s="300"/>
      <c r="BP47" s="300"/>
      <c r="BQ47" s="300"/>
      <c r="BR47" s="300"/>
      <c r="BS47" s="300"/>
      <c r="BT47" s="300"/>
      <c r="BU47" s="300"/>
      <c r="BV47" s="300"/>
      <c r="BW47" s="300"/>
      <c r="BX47" s="300"/>
      <c r="BY47" s="300"/>
      <c r="BZ47" s="300"/>
      <c r="CA47" s="300"/>
    </row>
    <row r="48" spans="3:79" ht="15" customHeight="1" x14ac:dyDescent="0.3">
      <c r="C48" s="97" t="s">
        <v>79</v>
      </c>
      <c r="D48" s="22" t="s">
        <v>84</v>
      </c>
      <c r="E48" s="88"/>
      <c r="F48" s="88"/>
      <c r="G48" s="88"/>
      <c r="H48" s="98"/>
      <c r="I48" s="98"/>
      <c r="J48" s="98"/>
      <c r="K48" s="98"/>
      <c r="L48" s="98"/>
      <c r="M48" s="98"/>
      <c r="N48" s="98"/>
      <c r="O48" s="98"/>
      <c r="P48" s="98"/>
      <c r="Q48" s="98"/>
      <c r="R48" s="98"/>
      <c r="S48" s="300"/>
      <c r="T48" s="300"/>
      <c r="U48" s="300"/>
      <c r="V48" s="300"/>
      <c r="W48" s="300"/>
      <c r="X48" s="300"/>
      <c r="Y48" s="300"/>
      <c r="Z48" s="300"/>
      <c r="AA48" s="300"/>
      <c r="AB48" s="300"/>
      <c r="AC48" s="300"/>
      <c r="AD48" s="300"/>
      <c r="AE48" s="300"/>
      <c r="AF48" s="300"/>
      <c r="AG48" s="51"/>
      <c r="AH48" s="300"/>
      <c r="AI48" s="300"/>
      <c r="AJ48" s="300"/>
      <c r="AK48" s="300"/>
      <c r="AL48" s="300"/>
      <c r="AM48" s="300"/>
      <c r="AN48" s="300"/>
      <c r="AO48" s="300"/>
      <c r="AP48" s="300"/>
      <c r="AQ48" s="300"/>
      <c r="AR48" s="300"/>
      <c r="AS48" s="300"/>
      <c r="AT48" s="300"/>
      <c r="AU48" s="300"/>
      <c r="AW48" s="51"/>
      <c r="AX48" s="300"/>
      <c r="AY48" s="300"/>
      <c r="AZ48" s="300"/>
      <c r="BA48" s="300"/>
      <c r="BB48" s="300"/>
      <c r="BC48" s="300"/>
      <c r="BD48" s="300"/>
      <c r="BE48" s="300"/>
      <c r="BF48" s="300"/>
      <c r="BG48" s="300"/>
      <c r="BH48" s="300"/>
      <c r="BI48" s="300"/>
      <c r="BJ48" s="300"/>
      <c r="BK48" s="300"/>
      <c r="BM48" s="51"/>
      <c r="BN48" s="300"/>
      <c r="BO48" s="300"/>
      <c r="BP48" s="300"/>
      <c r="BQ48" s="300"/>
      <c r="BR48" s="300"/>
      <c r="BS48" s="300"/>
      <c r="BT48" s="300"/>
      <c r="BU48" s="300"/>
      <c r="BV48" s="300"/>
      <c r="BW48" s="300"/>
      <c r="BX48" s="300"/>
      <c r="BY48" s="300"/>
      <c r="BZ48" s="300"/>
      <c r="CA48" s="300"/>
    </row>
    <row r="49" spans="2:79" ht="15" customHeight="1" x14ac:dyDescent="0.3">
      <c r="C49" s="97" t="s">
        <v>79</v>
      </c>
      <c r="D49" s="101" t="s">
        <v>85</v>
      </c>
      <c r="E49" s="88"/>
      <c r="F49" s="88"/>
      <c r="G49" s="88"/>
      <c r="H49" s="98"/>
      <c r="I49" s="98"/>
      <c r="J49" s="98"/>
      <c r="K49" s="98"/>
      <c r="L49" s="98"/>
      <c r="M49" s="98"/>
      <c r="N49" s="98"/>
      <c r="O49" s="98"/>
      <c r="P49" s="98"/>
      <c r="Q49" s="98"/>
      <c r="R49" s="98"/>
      <c r="S49" s="300"/>
      <c r="T49" s="300"/>
      <c r="U49" s="300"/>
      <c r="V49" s="300"/>
      <c r="W49" s="300"/>
      <c r="X49" s="300"/>
      <c r="Y49" s="300"/>
      <c r="Z49" s="300"/>
      <c r="AA49" s="300"/>
      <c r="AB49" s="300"/>
      <c r="AC49" s="300"/>
      <c r="AD49" s="300"/>
      <c r="AE49" s="300"/>
      <c r="AF49" s="300"/>
      <c r="AG49" s="51"/>
      <c r="AH49" s="300"/>
      <c r="AI49" s="300"/>
      <c r="AJ49" s="300"/>
      <c r="AK49" s="300"/>
      <c r="AL49" s="300"/>
      <c r="AM49" s="300"/>
      <c r="AN49" s="300"/>
      <c r="AO49" s="300"/>
      <c r="AP49" s="300"/>
      <c r="AQ49" s="300"/>
      <c r="AR49" s="300"/>
      <c r="AS49" s="300"/>
      <c r="AT49" s="300"/>
      <c r="AU49" s="300"/>
      <c r="AW49" s="51"/>
      <c r="AX49" s="300"/>
      <c r="AY49" s="300"/>
      <c r="AZ49" s="300"/>
      <c r="BA49" s="300"/>
      <c r="BB49" s="300"/>
      <c r="BC49" s="300"/>
      <c r="BD49" s="300"/>
      <c r="BE49" s="300"/>
      <c r="BF49" s="300"/>
      <c r="BG49" s="300"/>
      <c r="BH49" s="300"/>
      <c r="BI49" s="300"/>
      <c r="BJ49" s="300"/>
      <c r="BK49" s="300"/>
      <c r="BM49" s="51"/>
      <c r="BN49" s="300"/>
      <c r="BO49" s="300"/>
      <c r="BP49" s="300"/>
      <c r="BQ49" s="300"/>
      <c r="BR49" s="300"/>
      <c r="BS49" s="300"/>
      <c r="BT49" s="300"/>
      <c r="BU49" s="300"/>
      <c r="BV49" s="300"/>
      <c r="BW49" s="300"/>
      <c r="BX49" s="300"/>
      <c r="BY49" s="300"/>
      <c r="BZ49" s="300"/>
      <c r="CA49" s="300"/>
    </row>
    <row r="50" spans="2:79" ht="15" customHeight="1" x14ac:dyDescent="0.35">
      <c r="C50" s="364"/>
      <c r="D50" s="99"/>
      <c r="E50" s="99"/>
      <c r="F50" s="99"/>
      <c r="G50" s="99"/>
      <c r="H50" s="99"/>
      <c r="I50" s="99"/>
      <c r="J50" s="99"/>
      <c r="K50" s="99"/>
      <c r="L50" s="99"/>
      <c r="M50" s="99"/>
      <c r="N50" s="99"/>
      <c r="O50" s="99"/>
      <c r="P50" s="99"/>
      <c r="Q50" s="91"/>
      <c r="R50" s="100"/>
      <c r="S50" s="300"/>
      <c r="T50" s="300"/>
      <c r="U50" s="300"/>
      <c r="V50" s="300"/>
      <c r="W50" s="300"/>
      <c r="X50" s="300"/>
      <c r="Y50" s="300"/>
      <c r="Z50" s="300"/>
      <c r="AA50" s="300"/>
      <c r="AB50" s="300"/>
      <c r="AC50" s="300"/>
      <c r="AD50" s="300"/>
      <c r="AE50" s="300"/>
      <c r="AF50" s="300"/>
      <c r="AG50" s="51"/>
      <c r="AH50" s="300"/>
      <c r="AI50" s="300"/>
      <c r="AJ50" s="300"/>
      <c r="AK50" s="300"/>
      <c r="AL50" s="300"/>
      <c r="AM50" s="300"/>
      <c r="AN50" s="300"/>
      <c r="AO50" s="300"/>
      <c r="AP50" s="300"/>
      <c r="AQ50" s="300"/>
      <c r="AR50" s="300"/>
      <c r="AS50" s="300"/>
      <c r="AT50" s="300"/>
      <c r="AU50" s="300"/>
      <c r="AW50" s="51"/>
      <c r="AX50" s="300"/>
      <c r="AY50" s="300"/>
      <c r="AZ50" s="300"/>
      <c r="BA50" s="300"/>
      <c r="BB50" s="300"/>
      <c r="BC50" s="300"/>
      <c r="BD50" s="300"/>
      <c r="BE50" s="300"/>
      <c r="BF50" s="300"/>
      <c r="BG50" s="300"/>
      <c r="BH50" s="300"/>
      <c r="BI50" s="300"/>
      <c r="BJ50" s="300"/>
      <c r="BK50" s="300"/>
      <c r="BM50" s="51"/>
      <c r="BN50" s="300"/>
      <c r="BO50" s="300"/>
      <c r="BP50" s="300"/>
      <c r="BQ50" s="300"/>
      <c r="BR50" s="300"/>
      <c r="BS50" s="300"/>
      <c r="BT50" s="300"/>
      <c r="BU50" s="300"/>
      <c r="BV50" s="300"/>
      <c r="BW50" s="300"/>
      <c r="BX50" s="300"/>
      <c r="BY50" s="300"/>
      <c r="BZ50" s="300"/>
      <c r="CA50" s="300"/>
    </row>
    <row r="51" spans="2:79" ht="15" customHeight="1" x14ac:dyDescent="0.35">
      <c r="C51" s="364"/>
      <c r="D51" s="99"/>
      <c r="E51" s="99"/>
      <c r="F51" s="99"/>
      <c r="G51" s="99"/>
      <c r="H51" s="99"/>
      <c r="I51" s="99"/>
      <c r="J51" s="99"/>
      <c r="K51" s="99"/>
      <c r="L51" s="99"/>
      <c r="M51" s="99"/>
      <c r="N51" s="99"/>
      <c r="O51" s="99"/>
      <c r="P51" s="99"/>
      <c r="Q51" s="91"/>
      <c r="R51" s="100"/>
      <c r="S51" s="300"/>
      <c r="T51" s="300"/>
      <c r="U51" s="300"/>
      <c r="V51" s="300"/>
      <c r="W51" s="300"/>
      <c r="X51" s="300"/>
      <c r="Y51" s="300"/>
      <c r="Z51" s="300"/>
      <c r="AA51" s="300"/>
      <c r="AB51" s="300"/>
      <c r="AC51" s="300"/>
      <c r="AD51" s="300"/>
      <c r="AE51" s="300"/>
      <c r="AF51" s="300"/>
      <c r="AG51" s="51"/>
      <c r="AH51" s="300"/>
      <c r="AI51" s="300"/>
      <c r="AJ51" s="300"/>
      <c r="AK51" s="300"/>
      <c r="AL51" s="300"/>
      <c r="AM51" s="300"/>
      <c r="AN51" s="300"/>
      <c r="AO51" s="300"/>
      <c r="AP51" s="300"/>
      <c r="AQ51" s="300"/>
      <c r="AR51" s="300"/>
      <c r="AS51" s="300"/>
      <c r="AT51" s="300"/>
      <c r="AU51" s="300"/>
      <c r="AW51" s="51"/>
      <c r="AX51" s="300"/>
      <c r="AY51" s="300"/>
      <c r="AZ51" s="300"/>
      <c r="BA51" s="300"/>
      <c r="BB51" s="300"/>
      <c r="BC51" s="300"/>
      <c r="BD51" s="300"/>
      <c r="BE51" s="300"/>
      <c r="BF51" s="300"/>
      <c r="BG51" s="300"/>
      <c r="BH51" s="300"/>
      <c r="BI51" s="300"/>
      <c r="BJ51" s="300"/>
      <c r="BK51" s="300"/>
      <c r="BM51" s="51"/>
      <c r="BN51" s="300"/>
      <c r="BO51" s="300"/>
      <c r="BP51" s="300"/>
      <c r="BQ51" s="300"/>
      <c r="BR51" s="300"/>
      <c r="BS51" s="300"/>
      <c r="BT51" s="300"/>
      <c r="BU51" s="300"/>
      <c r="BV51" s="300"/>
      <c r="BW51" s="300"/>
      <c r="BX51" s="300"/>
      <c r="BY51" s="300"/>
      <c r="BZ51" s="300"/>
      <c r="CA51" s="300"/>
    </row>
    <row r="52" spans="2:79" ht="27" customHeight="1" x14ac:dyDescent="0.3">
      <c r="C52" s="156" t="s">
        <v>208</v>
      </c>
      <c r="D52" s="303"/>
      <c r="E52" s="303"/>
      <c r="F52" s="303"/>
      <c r="G52" s="303"/>
      <c r="H52" s="303"/>
      <c r="I52" s="303"/>
      <c r="J52" s="303"/>
      <c r="K52" s="303"/>
      <c r="L52" s="303"/>
      <c r="M52" s="303"/>
      <c r="N52" s="303"/>
      <c r="O52" s="303"/>
      <c r="P52" s="304"/>
      <c r="Q52" s="1"/>
      <c r="S52" s="300"/>
      <c r="T52" s="300"/>
      <c r="U52" s="300"/>
      <c r="V52" s="300"/>
      <c r="W52" s="300"/>
      <c r="X52" s="300"/>
      <c r="Y52" s="300"/>
      <c r="Z52" s="300"/>
      <c r="AA52" s="300"/>
      <c r="AB52" s="300"/>
      <c r="AC52" s="300"/>
      <c r="AD52" s="300"/>
      <c r="AE52" s="300"/>
      <c r="AF52" s="300"/>
      <c r="AG52" s="51"/>
      <c r="AH52" s="300"/>
      <c r="AI52" s="300"/>
      <c r="AJ52" s="300"/>
      <c r="AK52" s="300"/>
      <c r="AL52" s="300"/>
      <c r="AM52" s="300"/>
      <c r="AN52" s="300"/>
      <c r="AO52" s="300"/>
      <c r="AP52" s="300"/>
      <c r="AQ52" s="300"/>
      <c r="AR52" s="300"/>
      <c r="AS52" s="300"/>
      <c r="AT52" s="300"/>
      <c r="AU52" s="300"/>
      <c r="AW52" s="51"/>
      <c r="AX52" s="300"/>
      <c r="AY52" s="300"/>
      <c r="AZ52" s="300"/>
      <c r="BA52" s="300"/>
      <c r="BB52" s="300"/>
      <c r="BC52" s="300"/>
      <c r="BD52" s="300"/>
      <c r="BE52" s="300"/>
      <c r="BF52" s="300"/>
      <c r="BG52" s="300"/>
      <c r="BH52" s="300"/>
      <c r="BI52" s="300"/>
      <c r="BJ52" s="300"/>
      <c r="BK52" s="300"/>
      <c r="BM52" s="51"/>
      <c r="BN52" s="300"/>
      <c r="BO52" s="300"/>
      <c r="BP52" s="300"/>
      <c r="BQ52" s="300"/>
      <c r="BR52" s="300"/>
      <c r="BS52" s="300"/>
      <c r="BT52" s="300"/>
      <c r="BU52" s="300"/>
      <c r="BV52" s="300"/>
      <c r="BW52" s="300"/>
      <c r="BX52" s="300"/>
      <c r="BY52" s="300"/>
      <c r="BZ52" s="300"/>
      <c r="CA52" s="300"/>
    </row>
    <row r="53" spans="2:79" ht="48" customHeight="1" x14ac:dyDescent="0.3">
      <c r="C53" s="102" t="s">
        <v>28</v>
      </c>
      <c r="D53" s="574" t="s">
        <v>62</v>
      </c>
      <c r="E53" s="575"/>
      <c r="F53" s="574" t="s">
        <v>40</v>
      </c>
      <c r="G53" s="575"/>
      <c r="H53" s="144" t="s">
        <v>66</v>
      </c>
      <c r="I53" s="366" t="s">
        <v>67</v>
      </c>
      <c r="J53" s="369" t="s">
        <v>209</v>
      </c>
      <c r="K53" s="367" t="s">
        <v>43</v>
      </c>
      <c r="L53" s="103" t="s">
        <v>44</v>
      </c>
      <c r="M53" s="103" t="s">
        <v>68</v>
      </c>
      <c r="N53" s="103" t="s">
        <v>94</v>
      </c>
      <c r="O53" s="105" t="s">
        <v>95</v>
      </c>
      <c r="P53" s="106" t="s">
        <v>69</v>
      </c>
      <c r="Q53" s="1"/>
      <c r="S53" s="300"/>
      <c r="T53" s="300"/>
      <c r="U53" s="300"/>
      <c r="V53" s="300"/>
      <c r="W53" s="300"/>
      <c r="X53" s="300"/>
      <c r="Y53" s="300"/>
      <c r="Z53" s="300"/>
      <c r="AA53" s="300"/>
      <c r="AB53" s="300"/>
      <c r="AC53" s="300"/>
      <c r="AD53" s="300"/>
      <c r="AE53" s="300"/>
      <c r="AF53" s="300"/>
      <c r="AG53" s="51"/>
      <c r="AH53" s="300"/>
      <c r="AI53" s="300"/>
      <c r="AJ53" s="300"/>
      <c r="AK53" s="300"/>
      <c r="AL53" s="300"/>
      <c r="AM53" s="300"/>
      <c r="AN53" s="300"/>
      <c r="AO53" s="300"/>
      <c r="AP53" s="300"/>
      <c r="AQ53" s="300"/>
      <c r="AR53" s="300"/>
      <c r="AS53" s="300"/>
      <c r="AT53" s="300"/>
      <c r="AU53" s="300"/>
      <c r="AW53" s="51"/>
      <c r="AX53" s="300"/>
      <c r="AY53" s="300"/>
      <c r="AZ53" s="300"/>
      <c r="BA53" s="300"/>
      <c r="BB53" s="300"/>
      <c r="BC53" s="300"/>
      <c r="BD53" s="300"/>
      <c r="BE53" s="300"/>
      <c r="BF53" s="300"/>
      <c r="BG53" s="300"/>
      <c r="BH53" s="300"/>
      <c r="BI53" s="300"/>
      <c r="BJ53" s="300"/>
      <c r="BK53" s="300"/>
      <c r="BM53" s="51"/>
      <c r="BN53" s="300"/>
      <c r="BO53" s="300"/>
      <c r="BP53" s="300"/>
      <c r="BQ53" s="300"/>
      <c r="BR53" s="300"/>
      <c r="BS53" s="300"/>
      <c r="BT53" s="300"/>
      <c r="BU53" s="300"/>
      <c r="BV53" s="300"/>
      <c r="BW53" s="300"/>
      <c r="BX53" s="300"/>
      <c r="BY53" s="300"/>
      <c r="BZ53" s="300"/>
      <c r="CA53" s="300"/>
    </row>
    <row r="54" spans="2:79" ht="24.75" customHeight="1" x14ac:dyDescent="0.3">
      <c r="C54" s="55" t="s">
        <v>137</v>
      </c>
      <c r="D54" s="593"/>
      <c r="E54" s="594"/>
      <c r="F54" s="593"/>
      <c r="G54" s="594"/>
      <c r="H54" s="302"/>
      <c r="I54" s="371"/>
      <c r="J54" s="370"/>
      <c r="K54" s="368" t="s">
        <v>308</v>
      </c>
      <c r="L54" s="509" t="s">
        <v>308</v>
      </c>
      <c r="M54" s="56"/>
      <c r="N54" s="56"/>
      <c r="O54" s="104"/>
      <c r="P54" s="107"/>
      <c r="Q54" s="1"/>
      <c r="S54" s="135"/>
      <c r="T54" s="135"/>
      <c r="U54" s="135"/>
      <c r="V54" s="135"/>
      <c r="W54" s="135"/>
      <c r="X54" s="135"/>
      <c r="Y54" s="135"/>
      <c r="Z54" s="135"/>
      <c r="AA54" s="135"/>
      <c r="AB54" s="135"/>
      <c r="AC54" s="51"/>
      <c r="AD54" s="32"/>
      <c r="AE54" s="135"/>
      <c r="AF54" s="135"/>
      <c r="AG54" s="51"/>
      <c r="AH54" s="135"/>
      <c r="AI54" s="135"/>
      <c r="AJ54" s="135"/>
      <c r="AK54" s="135"/>
      <c r="AL54" s="135"/>
      <c r="AM54" s="135"/>
      <c r="AN54" s="135"/>
      <c r="AO54" s="135"/>
      <c r="AP54" s="135"/>
      <c r="AQ54" s="135"/>
      <c r="AR54" s="51"/>
      <c r="AS54" s="32"/>
      <c r="AT54" s="135"/>
      <c r="AU54" s="135"/>
      <c r="AW54" s="51"/>
      <c r="AX54" s="135"/>
      <c r="AY54" s="135"/>
      <c r="AZ54" s="135"/>
      <c r="BA54" s="135"/>
      <c r="BB54" s="135"/>
      <c r="BC54" s="135"/>
      <c r="BD54" s="135"/>
      <c r="BE54" s="135"/>
      <c r="BF54" s="135"/>
      <c r="BG54" s="135"/>
      <c r="BH54" s="51"/>
      <c r="BI54" s="32"/>
      <c r="BJ54" s="135"/>
      <c r="BK54" s="135"/>
      <c r="BM54" s="51"/>
      <c r="BN54" s="135"/>
      <c r="BO54" s="135"/>
      <c r="BP54" s="135"/>
      <c r="BQ54" s="135"/>
      <c r="BR54" s="135"/>
      <c r="BS54" s="135"/>
      <c r="BT54" s="135"/>
      <c r="BU54" s="135"/>
      <c r="BV54" s="135"/>
      <c r="BW54" s="135"/>
      <c r="BX54" s="51"/>
      <c r="BY54" s="32"/>
      <c r="BZ54" s="135"/>
      <c r="CA54" s="135"/>
    </row>
    <row r="55" spans="2:79" ht="15" customHeight="1" x14ac:dyDescent="0.2">
      <c r="C55" s="57"/>
      <c r="D55" s="292" t="s">
        <v>210</v>
      </c>
      <c r="E55" s="49"/>
      <c r="F55" s="49"/>
      <c r="G55" s="49"/>
      <c r="H55" s="49"/>
      <c r="I55" s="49"/>
      <c r="J55" s="49"/>
      <c r="K55" s="49"/>
      <c r="L55" s="49"/>
      <c r="M55" s="49"/>
      <c r="N55" s="49"/>
      <c r="O55" s="49"/>
      <c r="P55" s="49"/>
      <c r="Q55" s="49"/>
      <c r="R55" s="49"/>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W55" s="60"/>
      <c r="AX55" s="60"/>
      <c r="AY55" s="60"/>
      <c r="AZ55" s="60"/>
      <c r="BA55" s="60"/>
      <c r="BB55" s="60"/>
      <c r="BC55" s="60"/>
      <c r="BD55" s="60"/>
      <c r="BE55" s="60"/>
      <c r="BF55" s="60"/>
      <c r="BG55" s="60"/>
      <c r="BH55" s="60"/>
      <c r="BI55" s="60"/>
      <c r="BJ55" s="60"/>
      <c r="BK55" s="60"/>
      <c r="BM55" s="60"/>
      <c r="BN55" s="60"/>
      <c r="BO55" s="60"/>
      <c r="BP55" s="60"/>
      <c r="BQ55" s="60"/>
      <c r="BR55" s="60"/>
      <c r="BS55" s="60"/>
      <c r="BT55" s="60"/>
      <c r="BU55" s="60"/>
      <c r="BV55" s="60"/>
      <c r="BW55" s="60"/>
      <c r="BX55" s="60"/>
      <c r="BY55" s="60"/>
      <c r="BZ55" s="60"/>
      <c r="CA55" s="60"/>
    </row>
    <row r="56" spans="2:79" ht="15.75" customHeight="1" x14ac:dyDescent="0.2">
      <c r="C56" s="57"/>
      <c r="D56" s="49"/>
      <c r="E56" s="49"/>
      <c r="F56" s="49"/>
      <c r="G56" s="49"/>
      <c r="H56" s="49"/>
      <c r="I56" s="49"/>
      <c r="J56" s="49"/>
      <c r="K56" s="49"/>
      <c r="L56" s="49"/>
      <c r="M56" s="49"/>
      <c r="N56" s="49"/>
      <c r="O56" s="49"/>
      <c r="P56" s="49"/>
      <c r="R56" s="79"/>
      <c r="S56" s="70"/>
      <c r="T56" s="70"/>
      <c r="U56" s="70"/>
      <c r="V56" s="70"/>
      <c r="W56" s="70"/>
      <c r="X56" s="70"/>
      <c r="Y56" s="70"/>
      <c r="Z56" s="70"/>
      <c r="AA56" s="70"/>
      <c r="AB56" s="70"/>
      <c r="AC56" s="70"/>
      <c r="AD56" s="70"/>
      <c r="AE56" s="70"/>
      <c r="AF56" s="70"/>
      <c r="AG56" s="79"/>
      <c r="AH56" s="70"/>
      <c r="AI56" s="70"/>
      <c r="AJ56" s="70"/>
      <c r="AK56" s="70"/>
      <c r="AL56" s="70"/>
      <c r="AM56" s="70"/>
      <c r="AN56" s="70"/>
      <c r="AO56" s="70"/>
      <c r="AP56" s="70"/>
      <c r="AQ56" s="70"/>
      <c r="AR56" s="70"/>
      <c r="AS56" s="70"/>
      <c r="AT56" s="70"/>
      <c r="AU56" s="70"/>
      <c r="AV56" s="83"/>
      <c r="AW56" s="79"/>
      <c r="AX56" s="70"/>
      <c r="AY56" s="70"/>
      <c r="AZ56" s="70"/>
      <c r="BA56" s="70"/>
      <c r="BB56" s="70"/>
      <c r="BC56" s="70"/>
      <c r="BD56" s="70"/>
      <c r="BE56" s="70"/>
      <c r="BF56" s="70"/>
      <c r="BG56" s="70"/>
      <c r="BH56" s="70"/>
      <c r="BI56" s="70"/>
      <c r="BJ56" s="70"/>
      <c r="BK56" s="70"/>
      <c r="BL56" s="84"/>
      <c r="BM56" s="79"/>
      <c r="BN56" s="70"/>
      <c r="BO56" s="70"/>
      <c r="BP56" s="70"/>
      <c r="BQ56" s="70"/>
      <c r="BR56" s="70"/>
      <c r="BS56" s="70"/>
      <c r="BT56" s="70"/>
      <c r="BU56" s="70"/>
      <c r="BV56" s="70"/>
      <c r="BW56" s="70"/>
      <c r="BX56" s="70"/>
      <c r="BY56" s="70"/>
      <c r="BZ56" s="70"/>
      <c r="CA56" s="70"/>
    </row>
    <row r="57" spans="2:79" ht="15.75" customHeight="1" x14ac:dyDescent="0.2">
      <c r="C57" s="57"/>
      <c r="D57" s="49"/>
      <c r="E57" s="49"/>
      <c r="F57" s="49"/>
      <c r="G57" s="49"/>
      <c r="H57" s="49"/>
      <c r="I57" s="49"/>
      <c r="J57" s="49"/>
      <c r="K57" s="49"/>
      <c r="L57" s="49"/>
      <c r="M57" s="49"/>
      <c r="N57" s="49"/>
      <c r="O57" s="49"/>
      <c r="P57" s="49"/>
      <c r="R57" s="79"/>
      <c r="S57" s="70"/>
      <c r="T57" s="70"/>
      <c r="U57" s="70"/>
      <c r="V57" s="70"/>
      <c r="W57" s="70"/>
      <c r="X57" s="70"/>
      <c r="Y57" s="70"/>
      <c r="Z57" s="70"/>
      <c r="AA57" s="70"/>
      <c r="AB57" s="70"/>
      <c r="AC57" s="70"/>
      <c r="AD57" s="70"/>
      <c r="AE57" s="70"/>
      <c r="AF57" s="70"/>
      <c r="AG57" s="79"/>
      <c r="AH57" s="70"/>
      <c r="AI57" s="70"/>
      <c r="AJ57" s="70"/>
      <c r="AK57" s="70"/>
      <c r="AL57" s="70"/>
      <c r="AM57" s="70"/>
      <c r="AN57" s="70"/>
      <c r="AO57" s="70"/>
      <c r="AP57" s="70"/>
      <c r="AQ57" s="70"/>
      <c r="AR57" s="70"/>
      <c r="AS57" s="70"/>
      <c r="AT57" s="70"/>
      <c r="AU57" s="70"/>
      <c r="AV57" s="83"/>
      <c r="AW57" s="79"/>
      <c r="AX57" s="70"/>
      <c r="AY57" s="70"/>
      <c r="AZ57" s="70"/>
      <c r="BA57" s="70"/>
      <c r="BB57" s="70"/>
      <c r="BC57" s="70"/>
      <c r="BD57" s="70"/>
      <c r="BE57" s="70"/>
      <c r="BF57" s="70"/>
      <c r="BG57" s="70"/>
      <c r="BH57" s="70"/>
      <c r="BI57" s="70"/>
      <c r="BJ57" s="70"/>
      <c r="BK57" s="70"/>
      <c r="BL57" s="84"/>
      <c r="BM57" s="79"/>
      <c r="BN57" s="70"/>
      <c r="BO57" s="70"/>
      <c r="BP57" s="70"/>
      <c r="BQ57" s="70"/>
      <c r="BR57" s="70"/>
      <c r="BS57" s="70"/>
      <c r="BT57" s="70"/>
      <c r="BU57" s="70"/>
      <c r="BV57" s="70"/>
      <c r="BW57" s="70"/>
      <c r="BX57" s="70"/>
      <c r="BY57" s="70"/>
      <c r="BZ57" s="70"/>
      <c r="CA57" s="70"/>
    </row>
    <row r="58" spans="2:79" ht="15.2" customHeight="1" x14ac:dyDescent="0.2">
      <c r="N58" s="54"/>
      <c r="O58" s="54"/>
      <c r="P58" s="60"/>
      <c r="R58" s="32"/>
      <c r="S58" s="32"/>
      <c r="T58" s="32"/>
      <c r="U58" s="32"/>
      <c r="V58" s="32"/>
      <c r="W58" s="32"/>
      <c r="X58" s="32"/>
      <c r="Y58" s="32"/>
      <c r="Z58" s="32"/>
      <c r="AA58" s="32"/>
      <c r="AB58" s="32"/>
      <c r="AC58" s="32"/>
      <c r="AD58" s="54"/>
      <c r="AE58" s="54"/>
      <c r="AF58" s="60"/>
      <c r="AG58" s="32"/>
      <c r="AH58" s="32"/>
      <c r="AS58" s="54"/>
      <c r="AT58" s="54"/>
      <c r="AU58" s="54"/>
      <c r="AV58" s="58"/>
      <c r="BY58" s="54"/>
      <c r="BZ58" s="54"/>
      <c r="CA58" s="54"/>
    </row>
    <row r="59" spans="2:79" ht="15.75" customHeight="1" x14ac:dyDescent="0.2">
      <c r="B59" s="488" t="s">
        <v>96</v>
      </c>
      <c r="C59" s="573"/>
      <c r="D59" s="573"/>
      <c r="E59" s="573"/>
      <c r="F59" s="573"/>
      <c r="G59" s="573"/>
      <c r="H59" s="573"/>
      <c r="I59" s="573"/>
      <c r="J59" s="573"/>
      <c r="K59" s="573"/>
      <c r="L59" s="573"/>
      <c r="M59" s="573"/>
      <c r="N59" s="573"/>
      <c r="O59" s="573"/>
      <c r="P59" s="49"/>
      <c r="R59" s="79"/>
      <c r="S59" s="70"/>
      <c r="T59" s="70"/>
      <c r="U59" s="70"/>
      <c r="V59" s="70"/>
      <c r="W59" s="70"/>
      <c r="X59" s="70"/>
      <c r="Y59" s="70"/>
      <c r="Z59" s="70"/>
      <c r="AA59" s="70"/>
      <c r="AB59" s="70"/>
      <c r="AC59" s="70"/>
      <c r="AD59" s="70"/>
      <c r="AE59" s="70"/>
      <c r="AF59" s="70"/>
      <c r="AG59" s="79"/>
      <c r="AH59" s="70"/>
      <c r="AI59" s="70"/>
      <c r="AJ59" s="70"/>
      <c r="AK59" s="70"/>
      <c r="AL59" s="70"/>
      <c r="AM59" s="70"/>
      <c r="AN59" s="70"/>
      <c r="AO59" s="70"/>
      <c r="AP59" s="70"/>
      <c r="AQ59" s="70"/>
      <c r="AR59" s="70"/>
      <c r="AS59" s="70"/>
      <c r="AT59" s="70"/>
      <c r="AU59" s="70"/>
      <c r="AV59" s="83"/>
      <c r="AW59" s="79"/>
      <c r="AX59" s="70"/>
      <c r="AY59" s="70"/>
      <c r="AZ59" s="70"/>
      <c r="BA59" s="70"/>
      <c r="BB59" s="70"/>
      <c r="BC59" s="70"/>
      <c r="BD59" s="70"/>
      <c r="BE59" s="70"/>
      <c r="BF59" s="70"/>
      <c r="BG59" s="70"/>
      <c r="BH59" s="70"/>
      <c r="BI59" s="70"/>
      <c r="BJ59" s="70"/>
      <c r="BK59" s="70"/>
      <c r="BL59" s="84"/>
      <c r="BM59" s="79"/>
      <c r="BN59" s="70"/>
      <c r="BO59" s="70"/>
      <c r="BP59" s="70"/>
      <c r="BQ59" s="70"/>
      <c r="BR59" s="70"/>
      <c r="BS59" s="70"/>
      <c r="BT59" s="70"/>
      <c r="BU59" s="70"/>
      <c r="BV59" s="70"/>
      <c r="BW59" s="70"/>
      <c r="BX59" s="70"/>
      <c r="BY59" s="70"/>
      <c r="BZ59" s="70"/>
      <c r="CA59" s="70"/>
    </row>
    <row r="61" spans="2:79" x14ac:dyDescent="0.2">
      <c r="B61" s="1" t="s">
        <v>307</v>
      </c>
      <c r="C61" s="444"/>
      <c r="D61" s="182"/>
      <c r="E61" s="182"/>
      <c r="F61" s="182"/>
      <c r="G61" s="182"/>
      <c r="H61" s="182"/>
      <c r="I61" s="182"/>
      <c r="J61" s="182"/>
      <c r="K61"/>
      <c r="L61" s="377"/>
    </row>
    <row r="62" spans="2:79" x14ac:dyDescent="0.2">
      <c r="C62" s="444"/>
      <c r="D62" s="182"/>
      <c r="E62" s="182"/>
      <c r="F62" s="182"/>
      <c r="G62" s="182"/>
      <c r="H62" s="182"/>
      <c r="I62" s="182"/>
      <c r="J62" s="182"/>
      <c r="K62"/>
      <c r="L62" s="377"/>
    </row>
    <row r="63" spans="2:79" x14ac:dyDescent="0.2">
      <c r="B63" s="562" t="s">
        <v>246</v>
      </c>
      <c r="C63" s="562"/>
      <c r="D63" s="564" t="s">
        <v>224</v>
      </c>
      <c r="E63" s="566" t="s">
        <v>115</v>
      </c>
      <c r="F63" s="566" t="s">
        <v>211</v>
      </c>
      <c r="G63" s="566" t="s">
        <v>116</v>
      </c>
      <c r="H63" s="568" t="s">
        <v>264</v>
      </c>
      <c r="I63" s="569"/>
      <c r="J63" s="570"/>
      <c r="K63"/>
      <c r="L63" s="377"/>
    </row>
    <row r="64" spans="2:79" ht="58.5" customHeight="1" x14ac:dyDescent="0.2">
      <c r="B64" s="562"/>
      <c r="C64" s="562"/>
      <c r="D64" s="565"/>
      <c r="E64" s="567"/>
      <c r="F64" s="567"/>
      <c r="G64" s="567"/>
      <c r="H64" s="183">
        <v>2021</v>
      </c>
      <c r="I64" s="183">
        <v>2022</v>
      </c>
      <c r="J64" s="183">
        <v>2023</v>
      </c>
      <c r="K64"/>
      <c r="L64" s="377"/>
    </row>
    <row r="65" spans="2:24" ht="15.75" customHeight="1" x14ac:dyDescent="0.2">
      <c r="B65" s="563" t="s">
        <v>300</v>
      </c>
      <c r="C65" s="563"/>
      <c r="D65" s="485"/>
      <c r="E65" s="374"/>
      <c r="F65" s="185"/>
      <c r="G65" s="184"/>
      <c r="H65" s="184"/>
      <c r="I65" s="184"/>
      <c r="J65" s="184"/>
      <c r="K65"/>
      <c r="L65" s="525" t="s">
        <v>255</v>
      </c>
    </row>
    <row r="66" spans="2:24" ht="15.75" customHeight="1" x14ac:dyDescent="0.2">
      <c r="B66" s="563"/>
      <c r="C66" s="563"/>
      <c r="D66" s="379"/>
      <c r="E66" s="374"/>
      <c r="F66" s="185"/>
      <c r="G66" s="184"/>
      <c r="H66" s="184"/>
      <c r="I66" s="184"/>
      <c r="J66" s="184"/>
      <c r="K66" s="439"/>
      <c r="L66" s="525" t="s">
        <v>340</v>
      </c>
      <c r="W66" s="27"/>
      <c r="X66" s="27"/>
    </row>
    <row r="67" spans="2:24" ht="15.75" customHeight="1" x14ac:dyDescent="0.2">
      <c r="B67" s="563"/>
      <c r="C67" s="563"/>
      <c r="D67" s="379"/>
      <c r="E67" s="185"/>
      <c r="F67" s="185"/>
      <c r="G67" s="184"/>
      <c r="H67" s="184"/>
      <c r="I67" s="184"/>
      <c r="J67" s="184"/>
      <c r="K67"/>
      <c r="L67" s="525" t="s">
        <v>254</v>
      </c>
    </row>
    <row r="68" spans="2:24" ht="15.75" customHeight="1" x14ac:dyDescent="0.2">
      <c r="B68" s="563"/>
      <c r="C68" s="563"/>
      <c r="D68" s="379"/>
      <c r="E68" s="185"/>
      <c r="F68" s="185"/>
      <c r="G68" s="184"/>
      <c r="H68" s="184"/>
      <c r="I68" s="184"/>
      <c r="J68" s="184"/>
      <c r="K68"/>
      <c r="L68" s="525" t="s">
        <v>341</v>
      </c>
    </row>
    <row r="69" spans="2:24" ht="15.75" customHeight="1" x14ac:dyDescent="0.2">
      <c r="B69" s="563"/>
      <c r="C69" s="563"/>
      <c r="D69" s="379"/>
      <c r="E69" s="376"/>
      <c r="F69" s="185"/>
      <c r="G69" s="184"/>
      <c r="H69" s="184"/>
      <c r="I69" s="184"/>
      <c r="J69" s="184"/>
      <c r="K69"/>
      <c r="L69" s="525" t="s">
        <v>342</v>
      </c>
    </row>
    <row r="70" spans="2:24" ht="15.75" customHeight="1" x14ac:dyDescent="0.2">
      <c r="B70" s="563"/>
      <c r="C70" s="563"/>
      <c r="D70" s="486" t="s">
        <v>261</v>
      </c>
      <c r="E70" s="372"/>
      <c r="F70" s="185"/>
      <c r="G70" s="187"/>
      <c r="H70" s="187"/>
      <c r="I70" s="187"/>
      <c r="J70" s="187"/>
      <c r="K70"/>
      <c r="L70" s="525" t="s">
        <v>343</v>
      </c>
    </row>
    <row r="71" spans="2:24" ht="15.75" customHeight="1" x14ac:dyDescent="0.2">
      <c r="B71" s="563"/>
      <c r="C71" s="563"/>
      <c r="D71" s="375" t="s">
        <v>119</v>
      </c>
      <c r="E71" s="375"/>
      <c r="F71" s="305"/>
      <c r="G71" s="186">
        <f>SUM(G65:G70)</f>
        <v>0</v>
      </c>
      <c r="H71" s="186">
        <f t="shared" ref="H71:J71" si="0">SUM(H65:H70)</f>
        <v>0</v>
      </c>
      <c r="I71" s="186">
        <f t="shared" si="0"/>
        <v>0</v>
      </c>
      <c r="J71" s="186">
        <f t="shared" si="0"/>
        <v>0</v>
      </c>
      <c r="K71"/>
      <c r="L71" s="383"/>
    </row>
    <row r="72" spans="2:24" ht="15" customHeight="1" x14ac:dyDescent="0.2">
      <c r="B72" s="563" t="s">
        <v>299</v>
      </c>
      <c r="C72" s="563"/>
      <c r="D72" s="379"/>
      <c r="E72" s="372"/>
      <c r="F72" s="185"/>
      <c r="G72" s="184"/>
      <c r="H72" s="184"/>
      <c r="I72" s="184"/>
      <c r="J72" s="184"/>
      <c r="K72"/>
      <c r="L72" s="377"/>
    </row>
    <row r="73" spans="2:24" x14ac:dyDescent="0.2">
      <c r="B73" s="563"/>
      <c r="C73" s="563"/>
      <c r="D73" s="379"/>
      <c r="E73" s="372"/>
      <c r="F73" s="185"/>
      <c r="G73" s="184"/>
      <c r="H73" s="184"/>
      <c r="I73" s="184"/>
      <c r="J73" s="184"/>
      <c r="K73"/>
      <c r="L73" s="377"/>
    </row>
    <row r="74" spans="2:24" x14ac:dyDescent="0.2">
      <c r="B74" s="563"/>
      <c r="C74" s="563"/>
      <c r="D74" s="379"/>
      <c r="E74" s="372"/>
      <c r="F74" s="185"/>
      <c r="G74" s="184"/>
      <c r="H74" s="184"/>
      <c r="I74" s="184"/>
      <c r="J74" s="184"/>
      <c r="K74"/>
      <c r="L74" s="383"/>
    </row>
    <row r="75" spans="2:24" x14ac:dyDescent="0.2">
      <c r="B75" s="563"/>
      <c r="C75" s="563"/>
      <c r="D75" s="379"/>
      <c r="E75" s="372"/>
      <c r="F75" s="185"/>
      <c r="G75" s="184"/>
      <c r="H75" s="184"/>
      <c r="I75" s="184"/>
      <c r="J75" s="184"/>
      <c r="K75"/>
      <c r="L75" s="383"/>
    </row>
    <row r="76" spans="2:24" x14ac:dyDescent="0.2">
      <c r="B76" s="563"/>
      <c r="C76" s="563"/>
      <c r="D76" s="379"/>
      <c r="E76" s="372"/>
      <c r="F76" s="185"/>
      <c r="G76" s="184"/>
      <c r="H76" s="184"/>
      <c r="I76" s="184"/>
      <c r="J76" s="184"/>
      <c r="K76"/>
      <c r="L76" s="377"/>
    </row>
    <row r="77" spans="2:24" x14ac:dyDescent="0.2">
      <c r="B77" s="563"/>
      <c r="C77" s="563"/>
      <c r="D77" s="486" t="s">
        <v>261</v>
      </c>
      <c r="E77" s="372"/>
      <c r="F77" s="185"/>
      <c r="G77" s="187"/>
      <c r="H77" s="187"/>
      <c r="I77" s="187"/>
      <c r="J77" s="187"/>
      <c r="K77"/>
      <c r="L77" s="377"/>
    </row>
    <row r="78" spans="2:24" x14ac:dyDescent="0.2">
      <c r="B78" s="563"/>
      <c r="C78" s="563"/>
      <c r="D78" s="375" t="s">
        <v>120</v>
      </c>
      <c r="E78" s="377"/>
      <c r="F78" s="305"/>
      <c r="G78" s="186">
        <f t="shared" ref="G78:J78" si="1">SUM(G72:G77)</f>
        <v>0</v>
      </c>
      <c r="H78" s="186">
        <f>SUM(H72:H77)</f>
        <v>0</v>
      </c>
      <c r="I78" s="186">
        <f t="shared" si="1"/>
        <v>0</v>
      </c>
      <c r="J78" s="186">
        <f t="shared" si="1"/>
        <v>0</v>
      </c>
      <c r="K78"/>
      <c r="L78" s="377"/>
    </row>
    <row r="79" spans="2:24" ht="15" customHeight="1" x14ac:dyDescent="0.2">
      <c r="B79" s="563" t="s">
        <v>298</v>
      </c>
      <c r="C79" s="563"/>
      <c r="D79" s="379"/>
      <c r="E79" s="372"/>
      <c r="F79" s="185"/>
      <c r="G79" s="184"/>
      <c r="H79" s="184"/>
      <c r="I79" s="184"/>
      <c r="J79" s="184"/>
      <c r="K79"/>
      <c r="L79" s="377"/>
    </row>
    <row r="80" spans="2:24" x14ac:dyDescent="0.2">
      <c r="B80" s="563"/>
      <c r="C80" s="563"/>
      <c r="D80" s="379"/>
      <c r="E80" s="372"/>
      <c r="F80" s="185"/>
      <c r="G80" s="184"/>
      <c r="H80" s="184"/>
      <c r="I80" s="184"/>
      <c r="J80" s="184"/>
      <c r="K80"/>
      <c r="L80" s="377"/>
    </row>
    <row r="81" spans="2:12" x14ac:dyDescent="0.2">
      <c r="B81" s="563"/>
      <c r="C81" s="563"/>
      <c r="D81" s="379"/>
      <c r="E81" s="372"/>
      <c r="F81" s="185"/>
      <c r="G81" s="184"/>
      <c r="H81" s="184"/>
      <c r="I81" s="184"/>
      <c r="J81" s="184"/>
      <c r="K81"/>
      <c r="L81" s="377"/>
    </row>
    <row r="82" spans="2:12" x14ac:dyDescent="0.2">
      <c r="B82" s="563"/>
      <c r="C82" s="563"/>
      <c r="D82" s="379"/>
      <c r="E82" s="372"/>
      <c r="F82" s="185"/>
      <c r="G82" s="184"/>
      <c r="H82" s="184"/>
      <c r="I82" s="184"/>
      <c r="J82" s="184"/>
      <c r="K82"/>
      <c r="L82" s="377"/>
    </row>
    <row r="83" spans="2:12" x14ac:dyDescent="0.2">
      <c r="B83" s="563"/>
      <c r="C83" s="563"/>
      <c r="D83" s="379"/>
      <c r="E83" s="372"/>
      <c r="F83" s="185"/>
      <c r="G83" s="184"/>
      <c r="H83" s="184"/>
      <c r="I83" s="184"/>
      <c r="J83" s="184"/>
      <c r="K83"/>
      <c r="L83" s="377"/>
    </row>
    <row r="84" spans="2:12" x14ac:dyDescent="0.2">
      <c r="B84" s="563"/>
      <c r="C84" s="563"/>
      <c r="D84" s="486" t="s">
        <v>261</v>
      </c>
      <c r="E84" s="372"/>
      <c r="F84" s="185"/>
      <c r="G84" s="187"/>
      <c r="H84" s="187"/>
      <c r="I84" s="187"/>
      <c r="J84" s="187"/>
      <c r="K84"/>
      <c r="L84" s="377"/>
    </row>
    <row r="85" spans="2:12" x14ac:dyDescent="0.2">
      <c r="B85" s="563"/>
      <c r="C85" s="563"/>
      <c r="D85" s="375" t="s">
        <v>121</v>
      </c>
      <c r="E85" s="377"/>
      <c r="F85" s="305"/>
      <c r="G85" s="186">
        <f>SUM(G79:G84)</f>
        <v>0</v>
      </c>
      <c r="H85" s="186">
        <f t="shared" ref="H85:J85" si="2">SUM(H79:H84)</f>
        <v>0</v>
      </c>
      <c r="I85" s="186">
        <f t="shared" si="2"/>
        <v>0</v>
      </c>
      <c r="J85" s="186">
        <f t="shared" si="2"/>
        <v>0</v>
      </c>
      <c r="K85"/>
      <c r="L85" s="377"/>
    </row>
    <row r="86" spans="2:12" ht="15" customHeight="1" x14ac:dyDescent="0.2">
      <c r="B86" s="563" t="s">
        <v>302</v>
      </c>
      <c r="C86" s="563"/>
      <c r="D86" s="379"/>
      <c r="E86" s="372"/>
      <c r="F86" s="185"/>
      <c r="G86" s="184"/>
      <c r="H86" s="184"/>
      <c r="I86" s="184"/>
      <c r="J86" s="184"/>
      <c r="K86"/>
      <c r="L86" s="377"/>
    </row>
    <row r="87" spans="2:12" x14ac:dyDescent="0.2">
      <c r="B87" s="563"/>
      <c r="C87" s="563"/>
      <c r="D87" s="379"/>
      <c r="E87" s="372"/>
      <c r="F87" s="185"/>
      <c r="G87" s="184"/>
      <c r="H87" s="184"/>
      <c r="I87" s="184"/>
      <c r="J87" s="184"/>
      <c r="K87"/>
      <c r="L87" s="377"/>
    </row>
    <row r="88" spans="2:12" x14ac:dyDescent="0.2">
      <c r="B88" s="563"/>
      <c r="C88" s="563"/>
      <c r="D88" s="379"/>
      <c r="E88" s="372"/>
      <c r="F88" s="185"/>
      <c r="G88" s="184"/>
      <c r="H88" s="184"/>
      <c r="I88" s="184"/>
      <c r="J88" s="184"/>
      <c r="K88"/>
      <c r="L88" s="377"/>
    </row>
    <row r="89" spans="2:12" x14ac:dyDescent="0.2">
      <c r="B89" s="563"/>
      <c r="C89" s="563"/>
      <c r="D89" s="379"/>
      <c r="E89" s="372"/>
      <c r="F89" s="185"/>
      <c r="G89" s="184"/>
      <c r="H89" s="184"/>
      <c r="I89" s="184"/>
      <c r="J89" s="184"/>
      <c r="K89"/>
      <c r="L89" s="377"/>
    </row>
    <row r="90" spans="2:12" x14ac:dyDescent="0.2">
      <c r="B90" s="563"/>
      <c r="C90" s="563"/>
      <c r="D90" s="379"/>
      <c r="E90" s="372"/>
      <c r="F90" s="185"/>
      <c r="G90" s="184"/>
      <c r="H90" s="184"/>
      <c r="I90" s="184"/>
      <c r="J90" s="184"/>
      <c r="K90"/>
      <c r="L90" s="377"/>
    </row>
    <row r="91" spans="2:12" x14ac:dyDescent="0.2">
      <c r="B91" s="563"/>
      <c r="C91" s="563"/>
      <c r="D91" s="486" t="s">
        <v>261</v>
      </c>
      <c r="E91" s="372"/>
      <c r="F91" s="185"/>
      <c r="G91" s="184"/>
      <c r="H91" s="184"/>
      <c r="I91" s="184"/>
      <c r="J91" s="184"/>
      <c r="K91"/>
      <c r="L91" s="377"/>
    </row>
    <row r="92" spans="2:12" x14ac:dyDescent="0.2">
      <c r="B92" s="563"/>
      <c r="C92" s="563"/>
      <c r="D92" s="375" t="s">
        <v>122</v>
      </c>
      <c r="E92" s="377"/>
      <c r="F92" s="305"/>
      <c r="G92" s="186">
        <f>SUM(G86:G91)</f>
        <v>0</v>
      </c>
      <c r="H92" s="186">
        <f t="shared" ref="H92:J92" si="3">SUM(H86:H91)</f>
        <v>0</v>
      </c>
      <c r="I92" s="186">
        <f t="shared" si="3"/>
        <v>0</v>
      </c>
      <c r="J92" s="186">
        <f t="shared" si="3"/>
        <v>0</v>
      </c>
      <c r="K92"/>
      <c r="L92" s="377"/>
    </row>
    <row r="93" spans="2:12" ht="15" customHeight="1" x14ac:dyDescent="0.2">
      <c r="B93" s="563" t="s">
        <v>301</v>
      </c>
      <c r="C93" s="563"/>
      <c r="D93" s="379"/>
      <c r="E93" s="372"/>
      <c r="F93" s="185"/>
      <c r="G93" s="184"/>
      <c r="H93" s="184"/>
      <c r="I93" s="184"/>
      <c r="J93" s="184"/>
      <c r="K93"/>
      <c r="L93" s="377"/>
    </row>
    <row r="94" spans="2:12" x14ac:dyDescent="0.2">
      <c r="B94" s="563"/>
      <c r="C94" s="563"/>
      <c r="D94" s="379"/>
      <c r="E94" s="372"/>
      <c r="F94" s="185"/>
      <c r="G94" s="184"/>
      <c r="H94" s="184"/>
      <c r="I94" s="184"/>
      <c r="J94" s="184"/>
      <c r="K94"/>
      <c r="L94" s="377"/>
    </row>
    <row r="95" spans="2:12" x14ac:dyDescent="0.2">
      <c r="B95" s="563"/>
      <c r="C95" s="563"/>
      <c r="D95" s="379"/>
      <c r="E95" s="372"/>
      <c r="F95" s="185"/>
      <c r="G95" s="184"/>
      <c r="H95" s="184"/>
      <c r="I95" s="184"/>
      <c r="J95" s="184"/>
      <c r="K95"/>
      <c r="L95" s="377"/>
    </row>
    <row r="96" spans="2:12" x14ac:dyDescent="0.2">
      <c r="B96" s="563"/>
      <c r="C96" s="563"/>
      <c r="D96" s="379"/>
      <c r="E96" s="372"/>
      <c r="F96" s="185"/>
      <c r="G96" s="184"/>
      <c r="H96" s="184"/>
      <c r="I96" s="184"/>
      <c r="J96" s="184"/>
      <c r="K96"/>
      <c r="L96" s="377"/>
    </row>
    <row r="97" spans="2:12" x14ac:dyDescent="0.2">
      <c r="B97" s="563"/>
      <c r="C97" s="563"/>
      <c r="D97" s="379"/>
      <c r="E97" s="372"/>
      <c r="F97" s="188"/>
      <c r="G97" s="184"/>
      <c r="H97" s="184"/>
      <c r="I97" s="184"/>
      <c r="J97" s="184"/>
      <c r="K97"/>
      <c r="L97" s="377"/>
    </row>
    <row r="98" spans="2:12" x14ac:dyDescent="0.2">
      <c r="B98" s="563"/>
      <c r="C98" s="563"/>
      <c r="D98" s="486" t="s">
        <v>261</v>
      </c>
      <c r="E98" s="372"/>
      <c r="F98" s="185"/>
      <c r="G98" s="187"/>
      <c r="H98" s="187"/>
      <c r="I98" s="187"/>
      <c r="J98" s="187"/>
      <c r="K98"/>
      <c r="L98" s="377"/>
    </row>
    <row r="99" spans="2:12" x14ac:dyDescent="0.2">
      <c r="B99" s="563"/>
      <c r="C99" s="563"/>
      <c r="D99" s="487" t="s">
        <v>123</v>
      </c>
      <c r="E99" s="377"/>
      <c r="F99" s="305"/>
      <c r="G99" s="186">
        <f>SUM(G93:G98)</f>
        <v>0</v>
      </c>
      <c r="H99" s="186">
        <f t="shared" ref="H99:J99" si="4">SUM(H93:H98)</f>
        <v>0</v>
      </c>
      <c r="I99" s="186">
        <f t="shared" si="4"/>
        <v>0</v>
      </c>
      <c r="J99" s="186">
        <f t="shared" si="4"/>
        <v>0</v>
      </c>
      <c r="K99"/>
      <c r="L99" s="377"/>
    </row>
    <row r="100" spans="2:12" ht="15" customHeight="1" x14ac:dyDescent="0.2">
      <c r="B100" s="563" t="s">
        <v>303</v>
      </c>
      <c r="C100" s="563"/>
      <c r="D100" s="379"/>
      <c r="E100" s="372"/>
      <c r="F100" s="379"/>
      <c r="G100" s="184"/>
      <c r="H100" s="184"/>
      <c r="I100" s="184"/>
      <c r="J100" s="184"/>
      <c r="K100"/>
      <c r="L100" s="377"/>
    </row>
    <row r="101" spans="2:12" x14ac:dyDescent="0.2">
      <c r="B101" s="563"/>
      <c r="C101" s="563"/>
      <c r="D101" s="379"/>
      <c r="E101" s="372"/>
      <c r="F101" s="379"/>
      <c r="G101" s="184"/>
      <c r="H101" s="184"/>
      <c r="I101" s="184"/>
      <c r="J101" s="184"/>
      <c r="K101"/>
      <c r="L101" s="377"/>
    </row>
    <row r="102" spans="2:12" x14ac:dyDescent="0.2">
      <c r="B102" s="563"/>
      <c r="C102" s="563"/>
      <c r="D102" s="379"/>
      <c r="E102" s="372"/>
      <c r="F102" s="379"/>
      <c r="G102" s="184"/>
      <c r="H102" s="184"/>
      <c r="I102" s="184"/>
      <c r="J102" s="184"/>
      <c r="K102"/>
      <c r="L102" s="377"/>
    </row>
    <row r="103" spans="2:12" x14ac:dyDescent="0.2">
      <c r="B103" s="563"/>
      <c r="C103" s="563"/>
      <c r="D103" s="379"/>
      <c r="E103" s="372"/>
      <c r="F103" s="379"/>
      <c r="G103" s="184"/>
      <c r="H103" s="184"/>
      <c r="I103" s="184"/>
      <c r="J103" s="184"/>
      <c r="K103"/>
      <c r="L103" s="377"/>
    </row>
    <row r="104" spans="2:12" x14ac:dyDescent="0.2">
      <c r="B104" s="563"/>
      <c r="C104" s="563"/>
      <c r="D104" s="379"/>
      <c r="E104" s="372"/>
      <c r="F104" s="305"/>
      <c r="G104" s="184"/>
      <c r="H104" s="184"/>
      <c r="I104" s="184"/>
      <c r="J104" s="184"/>
      <c r="K104"/>
      <c r="L104" s="377"/>
    </row>
    <row r="105" spans="2:12" x14ac:dyDescent="0.2">
      <c r="B105" s="563"/>
      <c r="C105" s="563"/>
      <c r="D105" s="486" t="s">
        <v>261</v>
      </c>
      <c r="E105" s="372"/>
      <c r="F105" s="379"/>
      <c r="G105" s="187"/>
      <c r="H105" s="187"/>
      <c r="I105" s="187"/>
      <c r="J105" s="187"/>
      <c r="K105"/>
      <c r="L105" s="377"/>
    </row>
    <row r="106" spans="2:12" x14ac:dyDescent="0.2">
      <c r="B106" s="563"/>
      <c r="C106" s="563"/>
      <c r="D106" s="375" t="s">
        <v>124</v>
      </c>
      <c r="E106" s="377"/>
      <c r="F106" s="381"/>
      <c r="G106" s="382">
        <f>SUM(G100:G105)</f>
        <v>0</v>
      </c>
      <c r="H106" s="382">
        <f t="shared" ref="H106:J106" si="5">SUM(H100:H105)</f>
        <v>0</v>
      </c>
      <c r="I106" s="382">
        <f t="shared" si="5"/>
        <v>0</v>
      </c>
      <c r="J106" s="382">
        <f t="shared" si="5"/>
        <v>0</v>
      </c>
      <c r="K106"/>
      <c r="L106" s="377"/>
    </row>
    <row r="107" spans="2:12" ht="15" customHeight="1" x14ac:dyDescent="0.2">
      <c r="B107" s="563" t="s">
        <v>304</v>
      </c>
      <c r="C107" s="563"/>
      <c r="D107" s="379"/>
      <c r="E107" s="373"/>
      <c r="F107" s="185"/>
      <c r="G107" s="184"/>
      <c r="H107" s="184"/>
      <c r="I107" s="184"/>
      <c r="J107" s="184"/>
      <c r="K107"/>
      <c r="L107" s="377"/>
    </row>
    <row r="108" spans="2:12" x14ac:dyDescent="0.2">
      <c r="B108" s="563"/>
      <c r="C108" s="563"/>
      <c r="D108" s="379"/>
      <c r="E108" s="373"/>
      <c r="F108" s="185"/>
      <c r="G108" s="184"/>
      <c r="H108" s="184"/>
      <c r="I108" s="184"/>
      <c r="J108" s="184"/>
      <c r="K108"/>
      <c r="L108" s="377"/>
    </row>
    <row r="109" spans="2:12" x14ac:dyDescent="0.2">
      <c r="B109" s="563"/>
      <c r="C109" s="563"/>
      <c r="D109" s="379"/>
      <c r="E109" s="373"/>
      <c r="F109" s="185"/>
      <c r="G109" s="184"/>
      <c r="H109" s="184"/>
      <c r="I109" s="184"/>
      <c r="J109" s="184"/>
      <c r="K109"/>
      <c r="L109" s="377"/>
    </row>
    <row r="110" spans="2:12" x14ac:dyDescent="0.2">
      <c r="B110" s="563"/>
      <c r="C110" s="563"/>
      <c r="D110" s="379"/>
      <c r="E110" s="373"/>
      <c r="F110" s="185"/>
      <c r="G110" s="184"/>
      <c r="H110" s="184"/>
      <c r="I110" s="184"/>
      <c r="J110" s="184"/>
      <c r="K110"/>
      <c r="L110" s="377"/>
    </row>
    <row r="111" spans="2:12" x14ac:dyDescent="0.2">
      <c r="B111" s="563"/>
      <c r="C111" s="563"/>
      <c r="D111" s="379"/>
      <c r="E111" s="373"/>
      <c r="F111" s="188"/>
      <c r="G111" s="184"/>
      <c r="H111" s="184"/>
      <c r="I111" s="184"/>
      <c r="J111" s="184"/>
      <c r="K111"/>
      <c r="L111" s="377"/>
    </row>
    <row r="112" spans="2:12" x14ac:dyDescent="0.2">
      <c r="B112" s="563"/>
      <c r="C112" s="563"/>
      <c r="D112" s="486" t="s">
        <v>261</v>
      </c>
      <c r="E112" s="373"/>
      <c r="F112" s="185"/>
      <c r="G112" s="187"/>
      <c r="H112" s="187"/>
      <c r="I112" s="187"/>
      <c r="J112" s="187"/>
      <c r="K112"/>
      <c r="L112" s="377"/>
    </row>
    <row r="113" spans="2:12" x14ac:dyDescent="0.2">
      <c r="B113" s="563"/>
      <c r="C113" s="563"/>
      <c r="D113" s="375" t="s">
        <v>125</v>
      </c>
      <c r="E113" s="377"/>
      <c r="F113" s="305"/>
      <c r="G113" s="186">
        <f>SUM(G107:G112)</f>
        <v>0</v>
      </c>
      <c r="H113" s="186">
        <f t="shared" ref="H113:J113" si="6">SUM(H107:H112)</f>
        <v>0</v>
      </c>
      <c r="I113" s="186">
        <f t="shared" si="6"/>
        <v>0</v>
      </c>
      <c r="J113" s="186">
        <f t="shared" si="6"/>
        <v>0</v>
      </c>
      <c r="K113"/>
      <c r="L113" s="377"/>
    </row>
    <row r="114" spans="2:12" ht="15" customHeight="1" x14ac:dyDescent="0.2">
      <c r="B114" s="563" t="s">
        <v>305</v>
      </c>
      <c r="C114" s="563"/>
      <c r="D114" s="379"/>
      <c r="E114" s="373"/>
      <c r="F114" s="185"/>
      <c r="G114" s="184"/>
      <c r="H114" s="184"/>
      <c r="I114" s="184"/>
      <c r="J114" s="184"/>
      <c r="K114"/>
      <c r="L114" s="445"/>
    </row>
    <row r="115" spans="2:12" x14ac:dyDescent="0.2">
      <c r="B115" s="563"/>
      <c r="C115" s="563"/>
      <c r="D115" s="379"/>
      <c r="E115" s="373"/>
      <c r="F115" s="185"/>
      <c r="G115" s="184"/>
      <c r="H115" s="184"/>
      <c r="I115" s="184"/>
      <c r="J115" s="184"/>
      <c r="K115"/>
      <c r="L115" s="377"/>
    </row>
    <row r="116" spans="2:12" x14ac:dyDescent="0.2">
      <c r="B116" s="563"/>
      <c r="C116" s="563"/>
      <c r="D116" s="486" t="s">
        <v>261</v>
      </c>
      <c r="E116" s="373"/>
      <c r="F116" s="185"/>
      <c r="G116" s="184"/>
      <c r="H116" s="184"/>
      <c r="I116" s="184"/>
      <c r="J116" s="184"/>
      <c r="K116"/>
      <c r="L116" s="377"/>
    </row>
    <row r="117" spans="2:12" x14ac:dyDescent="0.2">
      <c r="B117" s="563"/>
      <c r="C117" s="563"/>
      <c r="D117" s="375" t="s">
        <v>126</v>
      </c>
      <c r="E117" s="377"/>
      <c r="F117" s="305"/>
      <c r="G117" s="186">
        <f>SUM(G114:G116)</f>
        <v>0</v>
      </c>
      <c r="H117" s="186">
        <f t="shared" ref="H117:J117" si="7">SUM(H114:H116)</f>
        <v>0</v>
      </c>
      <c r="I117" s="186">
        <f t="shared" si="7"/>
        <v>0</v>
      </c>
      <c r="J117" s="186">
        <f t="shared" si="7"/>
        <v>0</v>
      </c>
      <c r="K117"/>
      <c r="L117" s="383"/>
    </row>
    <row r="118" spans="2:12" x14ac:dyDescent="0.2">
      <c r="B118" s="562" t="s">
        <v>212</v>
      </c>
      <c r="C118" s="562"/>
      <c r="D118" s="504"/>
      <c r="E118" s="504" t="s">
        <v>114</v>
      </c>
      <c r="F118" s="378"/>
      <c r="G118" s="189">
        <f>SUM(G71+G78+G85+G92+G99+G106+G113+G117)</f>
        <v>0</v>
      </c>
      <c r="H118" s="189">
        <f t="shared" ref="H118:J118" si="8">SUM(H71+H78+H85+H92+H99+H106+H113+H117)</f>
        <v>0</v>
      </c>
      <c r="I118" s="189">
        <f t="shared" si="8"/>
        <v>0</v>
      </c>
      <c r="J118" s="189">
        <f t="shared" si="8"/>
        <v>0</v>
      </c>
      <c r="K118"/>
      <c r="L118" s="446"/>
    </row>
    <row r="119" spans="2:12" x14ac:dyDescent="0.2">
      <c r="B119" s="562" t="s">
        <v>263</v>
      </c>
      <c r="C119" s="562"/>
      <c r="D119" s="504"/>
      <c r="E119" s="504"/>
      <c r="F119" s="456"/>
      <c r="G119" s="457"/>
      <c r="H119" s="457"/>
      <c r="I119" s="457"/>
      <c r="J119" s="458"/>
      <c r="K119"/>
      <c r="L119" s="446"/>
    </row>
    <row r="120" spans="2:12" ht="15" customHeight="1" x14ac:dyDescent="0.2">
      <c r="B120" s="563" t="s">
        <v>249</v>
      </c>
      <c r="C120" s="563"/>
      <c r="D120" s="373"/>
      <c r="E120" s="373"/>
      <c r="F120" s="185"/>
      <c r="G120" s="184"/>
      <c r="H120" s="184"/>
      <c r="I120" s="184"/>
      <c r="J120" s="184"/>
      <c r="K120"/>
      <c r="L120" s="446"/>
    </row>
    <row r="121" spans="2:12" x14ac:dyDescent="0.2">
      <c r="B121" s="563"/>
      <c r="C121" s="563"/>
      <c r="D121" s="373"/>
      <c r="E121" s="373"/>
      <c r="F121" s="188"/>
      <c r="G121" s="184"/>
      <c r="H121" s="184"/>
      <c r="I121" s="184"/>
      <c r="J121" s="184"/>
      <c r="K121" s="377"/>
      <c r="L121" s="377"/>
    </row>
    <row r="122" spans="2:12" x14ac:dyDescent="0.2">
      <c r="B122" s="563"/>
      <c r="C122" s="563"/>
      <c r="D122" s="486" t="s">
        <v>261</v>
      </c>
      <c r="E122" s="373"/>
      <c r="F122" s="185"/>
      <c r="G122" s="187"/>
      <c r="H122" s="187"/>
      <c r="I122" s="187"/>
      <c r="J122" s="187"/>
      <c r="K122" s="377"/>
      <c r="L122" s="377"/>
    </row>
    <row r="123" spans="2:12" x14ac:dyDescent="0.2">
      <c r="B123" s="563"/>
      <c r="C123" s="563"/>
      <c r="D123" s="375" t="s">
        <v>250</v>
      </c>
      <c r="E123" s="393"/>
      <c r="F123" s="305"/>
      <c r="G123" s="186">
        <f>SUM(G120:G122)</f>
        <v>0</v>
      </c>
      <c r="H123" s="186">
        <f>SUM(H120:H122)</f>
        <v>0</v>
      </c>
      <c r="I123" s="186">
        <f>SUM(I120:I122)</f>
        <v>0</v>
      </c>
      <c r="J123" s="186">
        <f>SUM(J120:J122)</f>
        <v>0</v>
      </c>
      <c r="K123" s="377"/>
      <c r="L123" s="377"/>
    </row>
    <row r="124" spans="2:12" x14ac:dyDescent="0.2">
      <c r="B124" s="562" t="s">
        <v>213</v>
      </c>
      <c r="C124" s="562"/>
      <c r="D124" s="504"/>
      <c r="E124" s="504" t="s">
        <v>114</v>
      </c>
      <c r="F124" s="378"/>
      <c r="G124" s="189">
        <f>G123</f>
        <v>0</v>
      </c>
      <c r="H124" s="189">
        <f t="shared" ref="H124:J124" si="9">H123</f>
        <v>0</v>
      </c>
      <c r="I124" s="189">
        <f t="shared" si="9"/>
        <v>0</v>
      </c>
      <c r="J124" s="189">
        <f t="shared" si="9"/>
        <v>0</v>
      </c>
      <c r="K124" s="377"/>
      <c r="L124" s="377"/>
    </row>
    <row r="125" spans="2:12" x14ac:dyDescent="0.2">
      <c r="B125" s="562" t="s">
        <v>262</v>
      </c>
      <c r="C125" s="562"/>
      <c r="D125" s="392"/>
      <c r="E125" s="504"/>
      <c r="F125" s="378"/>
      <c r="G125" s="189">
        <f>G118+G124</f>
        <v>0</v>
      </c>
      <c r="H125" s="189">
        <f>H118+H124</f>
        <v>0</v>
      </c>
      <c r="I125" s="189">
        <f>I118+I124</f>
        <v>0</v>
      </c>
      <c r="J125" s="189">
        <f>J118+J124</f>
        <v>0</v>
      </c>
      <c r="K125" s="377"/>
      <c r="L125" s="438"/>
    </row>
  </sheetData>
  <mergeCells count="93">
    <mergeCell ref="AT23:AU23"/>
    <mergeCell ref="AX23:BE23"/>
    <mergeCell ref="C12:P12"/>
    <mergeCell ref="R14:AF14"/>
    <mergeCell ref="AG14:AU14"/>
    <mergeCell ref="AW14:BK14"/>
    <mergeCell ref="AH23:AO23"/>
    <mergeCell ref="AP23:AQ23"/>
    <mergeCell ref="C10:D10"/>
    <mergeCell ref="E10:P10"/>
    <mergeCell ref="C11:D11"/>
    <mergeCell ref="E11:P11"/>
    <mergeCell ref="AR23:AS23"/>
    <mergeCell ref="BM14:CA14"/>
    <mergeCell ref="C23:J23"/>
    <mergeCell ref="K23:L23"/>
    <mergeCell ref="M23:N23"/>
    <mergeCell ref="O23:P23"/>
    <mergeCell ref="S23:Z23"/>
    <mergeCell ref="AA23:AB23"/>
    <mergeCell ref="AC23:AD23"/>
    <mergeCell ref="BZ23:CA23"/>
    <mergeCell ref="BF23:BG23"/>
    <mergeCell ref="BH23:BI23"/>
    <mergeCell ref="BJ23:BK23"/>
    <mergeCell ref="BN23:BU23"/>
    <mergeCell ref="BV23:BW23"/>
    <mergeCell ref="BX23:BY23"/>
    <mergeCell ref="AE23:AF23"/>
    <mergeCell ref="BH24:BI24"/>
    <mergeCell ref="BV25:BW25"/>
    <mergeCell ref="BX25:BY25"/>
    <mergeCell ref="BZ25:CA25"/>
    <mergeCell ref="C24:J24"/>
    <mergeCell ref="K24:L24"/>
    <mergeCell ref="M24:N24"/>
    <mergeCell ref="O24:P24"/>
    <mergeCell ref="S24:Z24"/>
    <mergeCell ref="AA24:AB24"/>
    <mergeCell ref="AC24:AD24"/>
    <mergeCell ref="AE24:AF24"/>
    <mergeCell ref="AH24:AO24"/>
    <mergeCell ref="AP24:AQ24"/>
    <mergeCell ref="AR24:AS24"/>
    <mergeCell ref="AT24:AU24"/>
    <mergeCell ref="AX24:BE24"/>
    <mergeCell ref="BF24:BG24"/>
    <mergeCell ref="C25:J25"/>
    <mergeCell ref="K25:L25"/>
    <mergeCell ref="M25:N25"/>
    <mergeCell ref="O25:P25"/>
    <mergeCell ref="S25:Z25"/>
    <mergeCell ref="BJ24:BK24"/>
    <mergeCell ref="BN24:BU24"/>
    <mergeCell ref="BV24:BW24"/>
    <mergeCell ref="BX24:BY24"/>
    <mergeCell ref="BZ24:CA24"/>
    <mergeCell ref="D53:E53"/>
    <mergeCell ref="F53:G53"/>
    <mergeCell ref="D54:E54"/>
    <mergeCell ref="F54:G54"/>
    <mergeCell ref="BN25:BU25"/>
    <mergeCell ref="AA25:AB25"/>
    <mergeCell ref="AC25:AD25"/>
    <mergeCell ref="AE25:AF25"/>
    <mergeCell ref="AH25:AO25"/>
    <mergeCell ref="AP25:AQ25"/>
    <mergeCell ref="AR25:AS25"/>
    <mergeCell ref="AT25:AU25"/>
    <mergeCell ref="AX25:BE25"/>
    <mergeCell ref="BF25:BG25"/>
    <mergeCell ref="BH25:BI25"/>
    <mergeCell ref="BJ25:BK25"/>
    <mergeCell ref="C59:O59"/>
    <mergeCell ref="B63:C64"/>
    <mergeCell ref="D63:D64"/>
    <mergeCell ref="E63:E64"/>
    <mergeCell ref="F63:F64"/>
    <mergeCell ref="G63:G64"/>
    <mergeCell ref="H63:J63"/>
    <mergeCell ref="B124:C124"/>
    <mergeCell ref="B125:C125"/>
    <mergeCell ref="B65:C71"/>
    <mergeCell ref="B72:C78"/>
    <mergeCell ref="B79:C85"/>
    <mergeCell ref="B86:C92"/>
    <mergeCell ref="B93:C99"/>
    <mergeCell ref="B120:C123"/>
    <mergeCell ref="B100:C106"/>
    <mergeCell ref="B107:C113"/>
    <mergeCell ref="B114:C117"/>
    <mergeCell ref="B118:C118"/>
    <mergeCell ref="B119:C119"/>
  </mergeCells>
  <conditionalFormatting sqref="D124:E125 G124:J125 L114 C61:C62 E114:E116 G107:H112 E118:E122 G120:H122 G114:H116 G117:J119 D63 G72:H77 G86:H91 G93:H98 G79:H84 H63:H70 G65:G70 E70:E77 E79:E84 E86:E91 E93:E98 D92 D85 D78 D123 G100:H105 E100:E105 E107:E112 D113:D115 D106 D71 D117:D121">
    <cfRule type="containsText" dxfId="7" priority="2" operator="containsText" text="Preencha">
      <formula>NOT(ISERROR(SEARCH("Preencha",C61)))</formula>
    </cfRule>
    <cfRule type="cellIs" dxfId="6" priority="3" operator="equal">
      <formula>"Selecione uma opção:"</formula>
    </cfRule>
  </conditionalFormatting>
  <conditionalFormatting sqref="E70:E77 D78 D71">
    <cfRule type="expression" dxfId="5" priority="1">
      <formula>#REF!="Não"</formula>
    </cfRule>
  </conditionalFormatting>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CC121"/>
  <sheetViews>
    <sheetView showGridLines="0" zoomScale="80" zoomScaleNormal="80" workbookViewId="0">
      <selection activeCell="H56" sqref="H56"/>
    </sheetView>
  </sheetViews>
  <sheetFormatPr defaultColWidth="9.33203125" defaultRowHeight="15" x14ac:dyDescent="0.2"/>
  <cols>
    <col min="1" max="1" width="7.83203125" style="1" customWidth="1"/>
    <col min="2" max="2" width="23.33203125" style="1" customWidth="1"/>
    <col min="3" max="3" width="11" style="1" customWidth="1"/>
    <col min="4" max="4" width="9.33203125" style="1" customWidth="1"/>
    <col min="5" max="5" width="4.83203125" style="1" customWidth="1"/>
    <col min="6" max="6" width="9.33203125" style="1"/>
    <col min="7" max="7" width="6.1640625" style="1" customWidth="1"/>
    <col min="8" max="8" width="17.83203125" style="1" customWidth="1"/>
    <col min="9" max="10" width="18" style="1" bestFit="1" customWidth="1"/>
    <col min="11" max="11" width="17.6640625" style="1" customWidth="1"/>
    <col min="12" max="14" width="15" style="1" customWidth="1"/>
    <col min="15" max="15" width="11.1640625" style="1" customWidth="1"/>
    <col min="16" max="16" width="11.5" style="1" customWidth="1"/>
    <col min="17" max="17" width="10.33203125" style="1" customWidth="1"/>
    <col min="18" max="18" width="13.33203125" style="1" customWidth="1"/>
    <col min="19" max="19" width="9.33203125" style="27"/>
    <col min="20" max="21" width="9.33203125" style="1"/>
    <col min="22" max="22" width="46" style="1" customWidth="1"/>
    <col min="23" max="49" width="9.33203125" style="1"/>
    <col min="50" max="50" width="9.33203125" style="27"/>
    <col min="51" max="65" width="9.33203125" style="1"/>
    <col min="66" max="66" width="9.33203125" style="27"/>
    <col min="67" max="16384" width="9.33203125" style="1"/>
  </cols>
  <sheetData>
    <row r="7" spans="2:81" s="62" customFormat="1" ht="22.5" customHeight="1" x14ac:dyDescent="0.2">
      <c r="C7" s="130" t="s">
        <v>37</v>
      </c>
      <c r="D7" s="130"/>
      <c r="E7" s="130"/>
      <c r="F7" s="130"/>
      <c r="G7" s="130"/>
      <c r="H7" s="130"/>
      <c r="I7" s="130"/>
      <c r="J7" s="61"/>
      <c r="K7" s="61"/>
      <c r="L7" s="61"/>
      <c r="M7" s="61"/>
      <c r="N7" s="61"/>
      <c r="O7" s="61"/>
      <c r="P7" s="61"/>
      <c r="Q7" s="61"/>
      <c r="R7" s="61"/>
      <c r="S7" s="82"/>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82"/>
      <c r="AY7" s="73"/>
      <c r="AZ7" s="73"/>
      <c r="BA7" s="73"/>
      <c r="BB7" s="73"/>
      <c r="BC7" s="73"/>
      <c r="BD7" s="73"/>
      <c r="BE7" s="73"/>
      <c r="BF7" s="73"/>
      <c r="BG7" s="73"/>
      <c r="BH7" s="73"/>
      <c r="BI7" s="73"/>
      <c r="BJ7" s="73"/>
      <c r="BK7" s="73"/>
      <c r="BL7" s="73"/>
      <c r="BM7" s="73"/>
      <c r="BN7" s="82"/>
      <c r="BO7" s="73"/>
      <c r="BP7" s="73"/>
      <c r="BQ7" s="73"/>
      <c r="BR7" s="73"/>
      <c r="BS7" s="73"/>
      <c r="BT7" s="73"/>
      <c r="BU7" s="73"/>
      <c r="BV7" s="73"/>
      <c r="BW7" s="73"/>
      <c r="BX7" s="73"/>
      <c r="BY7" s="73"/>
      <c r="BZ7" s="73"/>
      <c r="CA7" s="73"/>
      <c r="CB7" s="73"/>
      <c r="CC7" s="73"/>
    </row>
    <row r="8" spans="2:81" ht="22.5" customHeight="1" x14ac:dyDescent="0.2">
      <c r="C8" s="425"/>
      <c r="D8" s="425"/>
      <c r="E8" s="425"/>
      <c r="F8" s="425"/>
      <c r="G8" s="425"/>
      <c r="H8" s="425"/>
      <c r="I8" s="425"/>
      <c r="J8" s="46"/>
      <c r="K8" s="46"/>
      <c r="L8" s="46"/>
      <c r="M8" s="46"/>
      <c r="N8" s="46"/>
      <c r="O8" s="46"/>
      <c r="P8" s="46"/>
      <c r="Q8" s="46"/>
      <c r="R8" s="46"/>
      <c r="S8" s="94"/>
      <c r="T8" s="92"/>
      <c r="U8" s="93"/>
      <c r="V8" s="75"/>
      <c r="W8" s="75"/>
      <c r="X8" s="75"/>
      <c r="Y8" s="75"/>
      <c r="Z8" s="75"/>
      <c r="AA8" s="75"/>
      <c r="AB8" s="75"/>
      <c r="AC8" s="75"/>
      <c r="AD8" s="75"/>
      <c r="AE8" s="75"/>
      <c r="AF8" s="75"/>
      <c r="AG8" s="75"/>
      <c r="AH8" s="75"/>
      <c r="AI8" s="74"/>
      <c r="AJ8" s="75"/>
      <c r="AK8" s="75"/>
      <c r="AL8" s="75"/>
      <c r="AM8" s="75"/>
      <c r="AN8" s="75"/>
      <c r="AO8" s="75"/>
      <c r="AP8" s="75"/>
      <c r="AQ8" s="75"/>
      <c r="AR8" s="75"/>
      <c r="AS8" s="75"/>
      <c r="AT8" s="75"/>
      <c r="AU8" s="75"/>
      <c r="AV8" s="75"/>
      <c r="AW8" s="75"/>
      <c r="AX8" s="72"/>
      <c r="AY8" s="74"/>
      <c r="AZ8" s="75"/>
      <c r="BA8" s="75"/>
      <c r="BB8" s="75"/>
      <c r="BC8" s="75"/>
      <c r="BD8" s="75"/>
      <c r="BE8" s="75"/>
      <c r="BF8" s="75"/>
      <c r="BG8" s="75"/>
      <c r="BH8" s="75"/>
      <c r="BI8" s="75"/>
      <c r="BJ8" s="75"/>
      <c r="BK8" s="75"/>
      <c r="BL8" s="75"/>
      <c r="BM8" s="75"/>
      <c r="BN8" s="72"/>
      <c r="BO8" s="74"/>
      <c r="BP8" s="75"/>
      <c r="BQ8" s="75"/>
      <c r="BR8" s="75"/>
      <c r="BS8" s="75"/>
      <c r="BT8" s="75"/>
      <c r="BU8" s="75"/>
      <c r="BV8" s="75"/>
      <c r="BW8" s="75"/>
      <c r="BX8" s="75"/>
      <c r="BY8" s="75"/>
      <c r="BZ8" s="75"/>
      <c r="CA8" s="75"/>
      <c r="CB8" s="75"/>
      <c r="CC8" s="75"/>
    </row>
    <row r="9" spans="2:81" ht="22.5" customHeight="1" x14ac:dyDescent="0.2">
      <c r="C9" s="310" t="s">
        <v>91</v>
      </c>
      <c r="D9" s="311"/>
      <c r="E9" s="311"/>
      <c r="F9" s="311"/>
      <c r="G9" s="311"/>
      <c r="H9" s="311"/>
      <c r="I9" s="311"/>
      <c r="J9" s="311"/>
      <c r="K9" s="311"/>
      <c r="L9" s="311"/>
      <c r="M9" s="311"/>
      <c r="N9" s="311"/>
      <c r="O9" s="311"/>
      <c r="P9" s="311"/>
      <c r="Q9" s="311"/>
      <c r="R9" s="312"/>
      <c r="S9" s="95"/>
      <c r="T9" s="95"/>
      <c r="U9" s="93"/>
      <c r="V9" s="75"/>
      <c r="W9" s="75"/>
      <c r="X9" s="75"/>
      <c r="Y9" s="75"/>
      <c r="Z9" s="75"/>
      <c r="AA9" s="75"/>
      <c r="AB9" s="75"/>
      <c r="AC9" s="75"/>
      <c r="AD9" s="75"/>
      <c r="AE9" s="75"/>
      <c r="AF9" s="75"/>
      <c r="AG9" s="75"/>
      <c r="AH9" s="75"/>
      <c r="AI9" s="74"/>
      <c r="AJ9" s="75"/>
      <c r="AK9" s="75"/>
      <c r="AL9" s="75"/>
      <c r="AM9" s="75"/>
      <c r="AN9" s="75"/>
      <c r="AO9" s="75"/>
      <c r="AP9" s="75"/>
      <c r="AQ9" s="75"/>
      <c r="AR9" s="75"/>
      <c r="AS9" s="75"/>
      <c r="AT9" s="75"/>
      <c r="AU9" s="75"/>
      <c r="AV9" s="75"/>
      <c r="AW9" s="75"/>
      <c r="AX9" s="72"/>
      <c r="AY9" s="74"/>
      <c r="AZ9" s="75"/>
      <c r="BA9" s="75"/>
      <c r="BB9" s="75"/>
      <c r="BC9" s="75"/>
      <c r="BD9" s="75"/>
      <c r="BE9" s="75"/>
      <c r="BF9" s="75"/>
      <c r="BG9" s="75"/>
      <c r="BH9" s="75"/>
      <c r="BI9" s="75"/>
      <c r="BJ9" s="75"/>
      <c r="BK9" s="75"/>
      <c r="BL9" s="75"/>
      <c r="BM9" s="75"/>
      <c r="BN9" s="72"/>
      <c r="BO9" s="74"/>
      <c r="BP9" s="75"/>
      <c r="BQ9" s="75"/>
      <c r="BR9" s="75"/>
      <c r="BS9" s="75"/>
      <c r="BT9" s="75"/>
      <c r="BU9" s="75"/>
      <c r="BV9" s="75"/>
      <c r="BW9" s="75"/>
      <c r="BX9" s="75"/>
      <c r="BY9" s="75"/>
      <c r="BZ9" s="75"/>
      <c r="CA9" s="75"/>
      <c r="CB9" s="75"/>
      <c r="CC9" s="75"/>
    </row>
    <row r="10" spans="2:81" ht="18" customHeight="1" x14ac:dyDescent="0.2">
      <c r="C10" s="313" t="s">
        <v>40</v>
      </c>
      <c r="D10" s="314"/>
      <c r="E10" s="384"/>
      <c r="F10" s="385"/>
      <c r="G10" s="385"/>
      <c r="H10" s="385"/>
      <c r="I10" s="385"/>
      <c r="J10" s="385"/>
      <c r="K10" s="385"/>
      <c r="L10" s="385"/>
      <c r="M10" s="385"/>
      <c r="N10" s="385"/>
      <c r="O10" s="385"/>
      <c r="P10" s="385"/>
      <c r="Q10" s="385"/>
      <c r="R10" s="386"/>
      <c r="T10" s="37"/>
      <c r="U10" s="37"/>
      <c r="V10" s="59"/>
      <c r="W10" s="59"/>
      <c r="X10" s="59"/>
      <c r="Y10" s="59"/>
      <c r="Z10" s="59"/>
      <c r="AA10" s="59"/>
      <c r="AB10" s="59"/>
      <c r="AC10" s="59"/>
      <c r="AD10" s="59"/>
      <c r="AE10" s="59"/>
      <c r="AF10" s="59"/>
      <c r="AG10" s="59"/>
      <c r="AH10" s="59"/>
      <c r="AI10" s="37"/>
      <c r="AJ10" s="37"/>
      <c r="AK10" s="59"/>
      <c r="AL10" s="59"/>
      <c r="AM10" s="59"/>
      <c r="AN10" s="59"/>
      <c r="AO10" s="59"/>
      <c r="AP10" s="59"/>
      <c r="AQ10" s="59"/>
      <c r="AR10" s="59"/>
      <c r="AS10" s="59"/>
      <c r="AT10" s="59"/>
      <c r="AU10" s="59"/>
      <c r="AV10" s="59"/>
      <c r="AW10" s="59"/>
      <c r="AY10" s="37"/>
      <c r="AZ10" s="37"/>
      <c r="BA10" s="59"/>
      <c r="BB10" s="59"/>
      <c r="BC10" s="59"/>
      <c r="BD10" s="59"/>
      <c r="BE10" s="59"/>
      <c r="BF10" s="59"/>
      <c r="BG10" s="59"/>
      <c r="BH10" s="59"/>
      <c r="BI10" s="59"/>
      <c r="BJ10" s="59"/>
      <c r="BK10" s="59"/>
      <c r="BL10" s="59"/>
      <c r="BM10" s="59"/>
      <c r="BO10" s="37"/>
      <c r="BP10" s="37"/>
      <c r="BQ10" s="59"/>
      <c r="BR10" s="59"/>
      <c r="BS10" s="59"/>
      <c r="BT10" s="59"/>
      <c r="BU10" s="59"/>
      <c r="BV10" s="59"/>
      <c r="BW10" s="59"/>
      <c r="BX10" s="59"/>
      <c r="BY10" s="59"/>
      <c r="BZ10" s="59"/>
      <c r="CA10" s="59"/>
      <c r="CB10" s="59"/>
      <c r="CC10" s="59"/>
    </row>
    <row r="11" spans="2:81" ht="17.25" customHeight="1" x14ac:dyDescent="0.2">
      <c r="C11" s="315" t="s">
        <v>41</v>
      </c>
      <c r="D11" s="316"/>
      <c r="E11" s="307"/>
      <c r="F11" s="308"/>
      <c r="G11" s="308"/>
      <c r="H11" s="308"/>
      <c r="I11" s="308"/>
      <c r="J11" s="308"/>
      <c r="K11" s="308"/>
      <c r="L11" s="308"/>
      <c r="M11" s="308"/>
      <c r="N11" s="308"/>
      <c r="O11" s="308"/>
      <c r="P11" s="308"/>
      <c r="Q11" s="308"/>
      <c r="R11" s="309"/>
      <c r="T11" s="58"/>
      <c r="U11" s="58"/>
      <c r="V11" s="59"/>
      <c r="W11" s="59"/>
      <c r="X11" s="59"/>
      <c r="Y11" s="59"/>
      <c r="Z11" s="59"/>
      <c r="AA11" s="59"/>
      <c r="AB11" s="59"/>
      <c r="AC11" s="59"/>
      <c r="AD11" s="59"/>
      <c r="AE11" s="59"/>
      <c r="AF11" s="59"/>
      <c r="AG11" s="59"/>
      <c r="AH11" s="59"/>
      <c r="AI11" s="58"/>
      <c r="AJ11" s="58"/>
      <c r="AK11" s="59"/>
      <c r="AL11" s="59"/>
      <c r="AM11" s="59"/>
      <c r="AN11" s="59"/>
      <c r="AO11" s="59"/>
      <c r="AP11" s="59"/>
      <c r="AQ11" s="59"/>
      <c r="AR11" s="59"/>
      <c r="AS11" s="59"/>
      <c r="AT11" s="59"/>
      <c r="AU11" s="59"/>
      <c r="AV11" s="59"/>
      <c r="AW11" s="59"/>
      <c r="AY11" s="58"/>
      <c r="AZ11" s="58"/>
      <c r="BA11" s="59"/>
      <c r="BB11" s="59"/>
      <c r="BC11" s="59"/>
      <c r="BD11" s="59"/>
      <c r="BE11" s="59"/>
      <c r="BF11" s="59"/>
      <c r="BG11" s="59"/>
      <c r="BH11" s="59"/>
      <c r="BI11" s="59"/>
      <c r="BJ11" s="59"/>
      <c r="BK11" s="59"/>
      <c r="BL11" s="59"/>
      <c r="BM11" s="59"/>
      <c r="BO11" s="58"/>
      <c r="BP11" s="58"/>
      <c r="BQ11" s="59"/>
      <c r="BR11" s="59"/>
      <c r="BS11" s="59"/>
      <c r="BT11" s="59"/>
      <c r="BU11" s="59"/>
      <c r="BV11" s="59"/>
      <c r="BW11" s="59"/>
      <c r="BX11" s="59"/>
      <c r="BY11" s="59"/>
      <c r="BZ11" s="59"/>
      <c r="CA11" s="59"/>
      <c r="CB11" s="59"/>
      <c r="CC11" s="59"/>
    </row>
    <row r="12" spans="2:81" x14ac:dyDescent="0.2">
      <c r="C12" s="317" t="s">
        <v>31</v>
      </c>
      <c r="D12" s="318"/>
      <c r="E12" s="318"/>
      <c r="F12" s="318"/>
      <c r="G12" s="318"/>
      <c r="H12" s="318"/>
      <c r="I12" s="318"/>
      <c r="J12" s="318"/>
      <c r="K12" s="318"/>
      <c r="L12" s="318"/>
      <c r="M12" s="318"/>
      <c r="N12" s="318"/>
      <c r="O12" s="318"/>
      <c r="P12" s="318"/>
      <c r="Q12" s="318"/>
      <c r="R12" s="106"/>
      <c r="T12" s="58"/>
      <c r="U12" s="58"/>
      <c r="V12" s="59"/>
      <c r="W12" s="59"/>
      <c r="X12" s="59"/>
      <c r="Y12" s="59"/>
      <c r="Z12" s="59"/>
      <c r="AA12" s="59"/>
      <c r="AB12" s="59"/>
      <c r="AC12" s="59"/>
      <c r="AD12" s="59"/>
      <c r="AE12" s="59"/>
      <c r="AF12" s="59"/>
      <c r="AG12" s="59"/>
      <c r="AH12" s="59"/>
      <c r="AI12" s="58"/>
      <c r="AJ12" s="58"/>
      <c r="AK12" s="59"/>
      <c r="AL12" s="59"/>
      <c r="AM12" s="59"/>
      <c r="AN12" s="59"/>
      <c r="AO12" s="59"/>
      <c r="AP12" s="59"/>
      <c r="AQ12" s="59"/>
      <c r="AR12" s="59"/>
      <c r="AS12" s="59"/>
      <c r="AT12" s="59"/>
      <c r="AU12" s="59"/>
      <c r="AV12" s="59"/>
      <c r="AW12" s="59"/>
      <c r="AY12" s="58"/>
      <c r="AZ12" s="58"/>
      <c r="BA12" s="59"/>
      <c r="BB12" s="59"/>
      <c r="BC12" s="59"/>
      <c r="BD12" s="59"/>
      <c r="BE12" s="59"/>
      <c r="BF12" s="59"/>
      <c r="BG12" s="59"/>
      <c r="BH12" s="59"/>
      <c r="BI12" s="59"/>
      <c r="BJ12" s="59"/>
      <c r="BK12" s="59"/>
      <c r="BL12" s="59"/>
      <c r="BM12" s="59"/>
      <c r="BO12" s="58"/>
      <c r="BP12" s="58"/>
      <c r="BQ12" s="59"/>
      <c r="BR12" s="59"/>
      <c r="BS12" s="59"/>
      <c r="BT12" s="59"/>
      <c r="BU12" s="59"/>
      <c r="BV12" s="59"/>
      <c r="BW12" s="59"/>
      <c r="BX12" s="59"/>
      <c r="BY12" s="59"/>
      <c r="BZ12" s="59"/>
      <c r="CA12" s="59"/>
      <c r="CB12" s="59"/>
      <c r="CC12" s="59"/>
    </row>
    <row r="13" spans="2:81" x14ac:dyDescent="0.2">
      <c r="C13" s="280" t="s">
        <v>81</v>
      </c>
      <c r="D13" s="281"/>
      <c r="E13" s="281"/>
      <c r="F13" s="281"/>
      <c r="G13" s="281"/>
      <c r="H13" s="281"/>
      <c r="I13" s="281"/>
      <c r="J13" s="281"/>
      <c r="K13" s="281"/>
      <c r="L13" s="281"/>
      <c r="M13" s="281"/>
      <c r="N13" s="281"/>
      <c r="O13" s="281"/>
      <c r="P13" s="281"/>
      <c r="Q13" s="281"/>
      <c r="R13" s="282"/>
      <c r="T13" s="58"/>
      <c r="U13" s="58"/>
      <c r="V13" s="59"/>
      <c r="W13" s="59"/>
      <c r="X13" s="59"/>
      <c r="Y13" s="59"/>
      <c r="Z13" s="59"/>
      <c r="AA13" s="59"/>
      <c r="AB13" s="59"/>
      <c r="AC13" s="59"/>
      <c r="AD13" s="59"/>
      <c r="AE13" s="59"/>
      <c r="AF13" s="59"/>
      <c r="AG13" s="59"/>
      <c r="AH13" s="59"/>
      <c r="AI13" s="58"/>
      <c r="AJ13" s="58"/>
      <c r="AK13" s="59"/>
      <c r="AL13" s="59"/>
      <c r="AM13" s="59"/>
      <c r="AN13" s="59"/>
      <c r="AO13" s="59"/>
      <c r="AP13" s="59"/>
      <c r="AQ13" s="59"/>
      <c r="AR13" s="59"/>
      <c r="AS13" s="59"/>
      <c r="AT13" s="59"/>
      <c r="AU13" s="59"/>
      <c r="AV13" s="59"/>
      <c r="AW13" s="59"/>
      <c r="AY13" s="58"/>
      <c r="AZ13" s="58"/>
      <c r="BA13" s="59"/>
      <c r="BB13" s="59"/>
      <c r="BC13" s="59"/>
      <c r="BD13" s="59"/>
      <c r="BE13" s="59"/>
      <c r="BF13" s="59"/>
      <c r="BG13" s="59"/>
      <c r="BH13" s="59"/>
      <c r="BI13" s="59"/>
      <c r="BJ13" s="59"/>
      <c r="BK13" s="59"/>
      <c r="BL13" s="59"/>
      <c r="BM13" s="59"/>
      <c r="BO13" s="58"/>
      <c r="BP13" s="58"/>
      <c r="BQ13" s="59"/>
      <c r="BR13" s="59"/>
      <c r="BS13" s="59"/>
      <c r="BT13" s="59"/>
      <c r="BU13" s="59"/>
      <c r="BV13" s="59"/>
      <c r="BW13" s="59"/>
      <c r="BX13" s="59"/>
      <c r="BY13" s="59"/>
      <c r="BZ13" s="59"/>
      <c r="CA13" s="59"/>
      <c r="CB13" s="59"/>
      <c r="CC13" s="59"/>
    </row>
    <row r="14" spans="2:81" ht="26.25" customHeight="1" x14ac:dyDescent="0.2">
      <c r="B14" s="27"/>
      <c r="C14" s="276" t="s">
        <v>143</v>
      </c>
      <c r="D14" s="290"/>
      <c r="E14" s="290"/>
      <c r="F14" s="290"/>
      <c r="G14" s="290"/>
      <c r="H14" s="290"/>
      <c r="I14" s="290"/>
      <c r="J14" s="290"/>
      <c r="K14" s="290"/>
      <c r="L14" s="290"/>
      <c r="M14" s="290"/>
      <c r="N14" s="290"/>
      <c r="O14" s="290"/>
      <c r="P14" s="290"/>
      <c r="Q14" s="290"/>
      <c r="R14" s="291"/>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Y14" s="588"/>
      <c r="AZ14" s="588"/>
      <c r="BA14" s="588"/>
      <c r="BB14" s="588"/>
      <c r="BC14" s="588"/>
      <c r="BD14" s="588"/>
      <c r="BE14" s="588"/>
      <c r="BF14" s="588"/>
      <c r="BG14" s="588"/>
      <c r="BH14" s="588"/>
      <c r="BI14" s="588"/>
      <c r="BJ14" s="588"/>
      <c r="BK14" s="588"/>
      <c r="BL14" s="588"/>
      <c r="BM14" s="588"/>
      <c r="BO14" s="588"/>
      <c r="BP14" s="588"/>
      <c r="BQ14" s="588"/>
      <c r="BR14" s="588"/>
      <c r="BS14" s="588"/>
      <c r="BT14" s="588"/>
      <c r="BU14" s="588"/>
      <c r="BV14" s="588"/>
      <c r="BW14" s="588"/>
      <c r="BX14" s="588"/>
      <c r="BY14" s="588"/>
      <c r="BZ14" s="588"/>
      <c r="CA14" s="588"/>
      <c r="CB14" s="588"/>
      <c r="CC14" s="588"/>
    </row>
    <row r="15" spans="2:81" ht="15" customHeight="1" x14ac:dyDescent="0.2">
      <c r="B15" s="27"/>
      <c r="C15" s="89" t="s">
        <v>191</v>
      </c>
      <c r="D15" s="89"/>
      <c r="E15" s="89"/>
      <c r="F15" s="89"/>
      <c r="G15" s="89"/>
      <c r="H15" s="89"/>
      <c r="I15" s="89"/>
      <c r="J15" s="89"/>
      <c r="K15" s="89"/>
      <c r="L15" s="89"/>
      <c r="M15" s="89"/>
      <c r="N15" s="89"/>
      <c r="O15" s="89"/>
      <c r="P15" s="89"/>
      <c r="Q15" s="89"/>
      <c r="T15" s="70"/>
      <c r="U15" s="32"/>
      <c r="V15" s="32"/>
      <c r="W15" s="32"/>
      <c r="X15" s="32"/>
      <c r="Y15" s="32"/>
      <c r="Z15" s="32"/>
      <c r="AA15" s="32"/>
      <c r="AB15" s="32"/>
      <c r="AC15" s="32"/>
      <c r="AD15" s="32"/>
      <c r="AE15" s="32"/>
      <c r="AF15" s="32"/>
      <c r="AG15" s="32"/>
      <c r="AH15" s="32"/>
      <c r="AI15" s="70"/>
      <c r="AJ15" s="32"/>
      <c r="AK15" s="32"/>
      <c r="AL15" s="32"/>
      <c r="AM15" s="32"/>
      <c r="AN15" s="32"/>
      <c r="AO15" s="32"/>
      <c r="AP15" s="32"/>
      <c r="AQ15" s="32"/>
      <c r="AR15" s="32"/>
      <c r="AS15" s="32"/>
      <c r="AT15" s="32"/>
      <c r="AU15" s="32"/>
      <c r="AV15" s="32"/>
      <c r="AW15" s="32"/>
      <c r="AY15" s="70"/>
      <c r="AZ15" s="32"/>
      <c r="BA15" s="32"/>
      <c r="BB15" s="32"/>
      <c r="BC15" s="32"/>
      <c r="BD15" s="32"/>
      <c r="BE15" s="32"/>
      <c r="BF15" s="32"/>
      <c r="BG15" s="32"/>
      <c r="BH15" s="32"/>
      <c r="BI15" s="32"/>
      <c r="BJ15" s="32"/>
      <c r="BK15" s="32"/>
      <c r="BL15" s="32"/>
      <c r="BM15" s="32"/>
      <c r="BO15" s="70"/>
      <c r="BP15" s="32"/>
      <c r="BQ15" s="32"/>
      <c r="BR15" s="32"/>
      <c r="BS15" s="32"/>
      <c r="BT15" s="32"/>
      <c r="BU15" s="32"/>
      <c r="BV15" s="32"/>
      <c r="BW15" s="32"/>
      <c r="BX15" s="32"/>
      <c r="BY15" s="32"/>
      <c r="BZ15" s="32"/>
      <c r="CA15" s="32"/>
      <c r="CB15" s="32"/>
      <c r="CC15" s="32"/>
    </row>
    <row r="16" spans="2:81" ht="15" customHeight="1" x14ac:dyDescent="0.2">
      <c r="B16" s="27"/>
      <c r="C16" s="89"/>
      <c r="D16" s="89"/>
      <c r="E16" s="89"/>
      <c r="F16" s="89"/>
      <c r="G16" s="89"/>
      <c r="H16" s="89"/>
      <c r="I16" s="89"/>
      <c r="J16" s="89"/>
      <c r="K16" s="89"/>
      <c r="L16" s="89"/>
      <c r="M16" s="89"/>
      <c r="N16" s="89"/>
      <c r="O16" s="89"/>
      <c r="P16" s="89"/>
      <c r="Q16" s="89"/>
      <c r="T16" s="70"/>
      <c r="U16" s="32"/>
      <c r="V16" s="32"/>
      <c r="W16" s="32"/>
      <c r="X16" s="32"/>
      <c r="Y16" s="32"/>
      <c r="Z16" s="32"/>
      <c r="AA16" s="32"/>
      <c r="AB16" s="32"/>
      <c r="AC16" s="32"/>
      <c r="AD16" s="32"/>
      <c r="AE16" s="32"/>
      <c r="AF16" s="32"/>
      <c r="AG16" s="32"/>
      <c r="AH16" s="32"/>
      <c r="AI16" s="70"/>
      <c r="AJ16" s="32"/>
      <c r="AK16" s="32"/>
      <c r="AL16" s="32"/>
      <c r="AM16" s="32"/>
      <c r="AN16" s="32"/>
      <c r="AO16" s="32"/>
      <c r="AP16" s="32"/>
      <c r="AQ16" s="32"/>
      <c r="AR16" s="32"/>
      <c r="AS16" s="32"/>
      <c r="AT16" s="32"/>
      <c r="AU16" s="32"/>
      <c r="AV16" s="32"/>
      <c r="AW16" s="32"/>
      <c r="AY16" s="70"/>
      <c r="AZ16" s="32"/>
      <c r="BA16" s="32"/>
      <c r="BB16" s="32"/>
      <c r="BC16" s="32"/>
      <c r="BD16" s="32"/>
      <c r="BE16" s="32"/>
      <c r="BF16" s="32"/>
      <c r="BG16" s="32"/>
      <c r="BH16" s="32"/>
      <c r="BI16" s="32"/>
      <c r="BJ16" s="32"/>
      <c r="BK16" s="32"/>
      <c r="BL16" s="32"/>
      <c r="BM16" s="32"/>
      <c r="BO16" s="70"/>
      <c r="BP16" s="32"/>
      <c r="BQ16" s="32"/>
      <c r="BR16" s="32"/>
      <c r="BS16" s="32"/>
      <c r="BT16" s="32"/>
      <c r="BU16" s="32"/>
      <c r="BV16" s="32"/>
      <c r="BW16" s="32"/>
      <c r="BX16" s="32"/>
      <c r="BY16" s="32"/>
      <c r="BZ16" s="32"/>
      <c r="CA16" s="32"/>
      <c r="CB16" s="32"/>
      <c r="CC16" s="32"/>
    </row>
    <row r="17" spans="2:81" ht="15" customHeight="1" x14ac:dyDescent="0.3">
      <c r="C17" s="156" t="s">
        <v>197</v>
      </c>
      <c r="D17" s="303"/>
      <c r="E17" s="303"/>
      <c r="F17" s="303"/>
      <c r="G17" s="303"/>
      <c r="H17" s="303"/>
      <c r="I17" s="303"/>
      <c r="J17" s="303"/>
      <c r="K17" s="303"/>
      <c r="L17" s="303"/>
      <c r="M17" s="303"/>
      <c r="N17" s="303"/>
      <c r="O17" s="303"/>
      <c r="P17" s="303"/>
      <c r="Q17" s="303"/>
      <c r="R17" s="304"/>
      <c r="T17" s="32"/>
      <c r="U17" s="300"/>
      <c r="V17" s="300"/>
      <c r="W17" s="300"/>
      <c r="X17" s="300"/>
      <c r="Y17" s="300"/>
      <c r="Z17" s="300"/>
      <c r="AA17" s="300"/>
      <c r="AB17" s="300"/>
      <c r="AC17" s="300"/>
      <c r="AD17" s="300"/>
      <c r="AE17" s="51"/>
      <c r="AF17" s="32"/>
      <c r="AG17" s="300"/>
      <c r="AH17" s="300"/>
      <c r="AI17" s="32"/>
      <c r="AJ17" s="300"/>
      <c r="AK17" s="300"/>
      <c r="AL17" s="300"/>
      <c r="AM17" s="300"/>
      <c r="AN17" s="300"/>
      <c r="AO17" s="300"/>
      <c r="AP17" s="300"/>
      <c r="AQ17" s="300"/>
      <c r="AR17" s="300"/>
      <c r="AS17" s="300"/>
      <c r="AT17" s="51"/>
      <c r="AU17" s="32"/>
      <c r="AV17" s="300"/>
      <c r="AW17" s="300"/>
      <c r="AY17" s="32"/>
      <c r="AZ17" s="300"/>
      <c r="BA17" s="300"/>
      <c r="BB17" s="300"/>
      <c r="BC17" s="300"/>
      <c r="BD17" s="300"/>
      <c r="BE17" s="300"/>
      <c r="BF17" s="300"/>
      <c r="BG17" s="300"/>
      <c r="BH17" s="300"/>
      <c r="BI17" s="300"/>
      <c r="BJ17" s="51"/>
      <c r="BK17" s="32"/>
      <c r="BL17" s="300"/>
      <c r="BM17" s="300"/>
      <c r="BO17" s="32"/>
      <c r="BP17" s="300"/>
      <c r="BQ17" s="300"/>
      <c r="BR17" s="300"/>
      <c r="BS17" s="300"/>
      <c r="BT17" s="300"/>
      <c r="BU17" s="300"/>
      <c r="BV17" s="300"/>
      <c r="BW17" s="300"/>
      <c r="BX17" s="300"/>
      <c r="BY17" s="300"/>
      <c r="BZ17" s="51"/>
      <c r="CA17" s="32"/>
      <c r="CB17" s="300"/>
      <c r="CC17" s="300"/>
    </row>
    <row r="18" spans="2:81" s="32" customFormat="1" ht="15" customHeight="1" x14ac:dyDescent="0.2">
      <c r="C18" s="280" t="s">
        <v>195</v>
      </c>
      <c r="D18" s="281"/>
      <c r="E18" s="281"/>
      <c r="F18" s="281"/>
      <c r="G18" s="281"/>
      <c r="H18" s="281"/>
      <c r="I18" s="281"/>
      <c r="J18" s="281"/>
      <c r="K18" s="281"/>
      <c r="L18" s="281"/>
      <c r="M18" s="281"/>
      <c r="N18" s="281"/>
      <c r="O18" s="281"/>
      <c r="P18" s="281"/>
      <c r="Q18" s="281"/>
      <c r="R18" s="282"/>
      <c r="U18" s="37"/>
      <c r="V18" s="37"/>
      <c r="W18" s="37"/>
      <c r="X18" s="37"/>
      <c r="Y18" s="37"/>
      <c r="Z18" s="37"/>
      <c r="AA18" s="37"/>
      <c r="AB18" s="37"/>
      <c r="AC18" s="37"/>
      <c r="AD18" s="37"/>
      <c r="AE18" s="37"/>
      <c r="AF18" s="37"/>
      <c r="AH18" s="37"/>
      <c r="AJ18" s="37"/>
      <c r="AK18" s="37"/>
      <c r="AL18" s="37"/>
      <c r="AM18" s="37"/>
      <c r="AN18" s="37"/>
      <c r="AO18" s="37"/>
      <c r="AP18" s="37"/>
      <c r="AQ18" s="37"/>
      <c r="AR18" s="37"/>
      <c r="AS18" s="37"/>
      <c r="AT18" s="37"/>
      <c r="AU18" s="37"/>
      <c r="AW18" s="37"/>
      <c r="AZ18" s="37"/>
      <c r="BA18" s="37"/>
      <c r="BB18" s="37"/>
      <c r="BC18" s="37"/>
      <c r="BD18" s="37"/>
      <c r="BE18" s="37"/>
      <c r="BF18" s="37"/>
      <c r="BG18" s="37"/>
      <c r="BH18" s="37"/>
      <c r="BI18" s="37"/>
      <c r="BJ18" s="37"/>
      <c r="BK18" s="37"/>
      <c r="BM18" s="37"/>
      <c r="BP18" s="37"/>
      <c r="BQ18" s="37"/>
      <c r="BR18" s="37"/>
      <c r="BS18" s="37"/>
      <c r="BT18" s="37"/>
      <c r="BU18" s="37"/>
      <c r="BV18" s="37"/>
      <c r="BW18" s="37"/>
      <c r="BX18" s="37"/>
      <c r="BY18" s="37"/>
      <c r="BZ18" s="37"/>
      <c r="CA18" s="37"/>
      <c r="CC18" s="37"/>
    </row>
    <row r="19" spans="2:81" s="32" customFormat="1" ht="23.25" customHeight="1" x14ac:dyDescent="0.2">
      <c r="C19" s="276" t="s">
        <v>143</v>
      </c>
      <c r="D19" s="288"/>
      <c r="E19" s="288"/>
      <c r="F19" s="288"/>
      <c r="G19" s="288"/>
      <c r="H19" s="288"/>
      <c r="I19" s="288"/>
      <c r="J19" s="288"/>
      <c r="K19" s="288"/>
      <c r="L19" s="288"/>
      <c r="M19" s="288"/>
      <c r="N19" s="288"/>
      <c r="O19" s="288"/>
      <c r="P19" s="288"/>
      <c r="Q19" s="288"/>
      <c r="R19" s="289"/>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V19" s="572"/>
      <c r="AW19" s="572"/>
      <c r="AY19" s="572"/>
      <c r="AZ19" s="572"/>
      <c r="BA19" s="572"/>
      <c r="BB19" s="572"/>
      <c r="BC19" s="572"/>
      <c r="BD19" s="572"/>
      <c r="BE19" s="572"/>
      <c r="BF19" s="572"/>
      <c r="BG19" s="572"/>
      <c r="BH19" s="572"/>
      <c r="BI19" s="572"/>
      <c r="BJ19" s="572"/>
      <c r="BK19" s="572"/>
      <c r="BL19" s="572"/>
      <c r="BM19" s="572"/>
      <c r="BO19" s="572"/>
      <c r="BP19" s="572"/>
      <c r="BQ19" s="572"/>
      <c r="BR19" s="572"/>
      <c r="BS19" s="572"/>
      <c r="BT19" s="572"/>
      <c r="BU19" s="572"/>
      <c r="BV19" s="572"/>
      <c r="BW19" s="572"/>
      <c r="BX19" s="572"/>
      <c r="BY19" s="572"/>
      <c r="BZ19" s="572"/>
      <c r="CA19" s="572"/>
      <c r="CB19" s="572"/>
      <c r="CC19" s="572"/>
    </row>
    <row r="20" spans="2:81" ht="15" customHeight="1" x14ac:dyDescent="0.2">
      <c r="B20" s="27"/>
      <c r="C20" s="284" t="s">
        <v>196</v>
      </c>
      <c r="D20" s="284"/>
      <c r="E20" s="284"/>
      <c r="F20" s="284"/>
      <c r="G20" s="284"/>
      <c r="H20" s="284"/>
      <c r="I20" s="284"/>
      <c r="J20" s="284"/>
      <c r="K20" s="284"/>
      <c r="L20" s="284"/>
      <c r="M20" s="284"/>
      <c r="N20" s="284"/>
      <c r="O20" s="284"/>
      <c r="P20" s="284"/>
      <c r="Q20" s="284"/>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Y20" s="32"/>
      <c r="AZ20" s="32"/>
      <c r="BA20" s="32"/>
      <c r="BB20" s="32"/>
      <c r="BC20" s="32"/>
      <c r="BD20" s="32"/>
      <c r="BE20" s="32"/>
      <c r="BF20" s="32"/>
      <c r="BG20" s="32"/>
      <c r="BH20" s="32"/>
      <c r="BI20" s="32"/>
      <c r="BJ20" s="32"/>
      <c r="BK20" s="32"/>
      <c r="BL20" s="32"/>
      <c r="BM20" s="32"/>
      <c r="BO20" s="32"/>
      <c r="BP20" s="32"/>
      <c r="BQ20" s="32"/>
      <c r="BR20" s="32"/>
      <c r="BS20" s="32"/>
      <c r="BT20" s="32"/>
      <c r="BU20" s="32"/>
      <c r="BV20" s="32"/>
      <c r="BW20" s="32"/>
      <c r="BX20" s="32"/>
      <c r="BY20" s="32"/>
      <c r="BZ20" s="32"/>
      <c r="CA20" s="32"/>
      <c r="CB20" s="32"/>
      <c r="CC20" s="32"/>
    </row>
    <row r="21" spans="2:81" ht="15" customHeight="1" x14ac:dyDescent="0.2">
      <c r="B21" s="27"/>
      <c r="C21" s="193"/>
      <c r="D21" s="193"/>
      <c r="E21" s="193"/>
      <c r="F21" s="193"/>
      <c r="G21" s="193"/>
      <c r="H21" s="193"/>
      <c r="I21" s="193"/>
      <c r="J21" s="193"/>
      <c r="K21" s="193"/>
      <c r="L21" s="193"/>
      <c r="M21" s="193"/>
      <c r="N21" s="193"/>
      <c r="O21" s="193"/>
      <c r="P21" s="193"/>
      <c r="Q21" s="193"/>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Y21" s="32"/>
      <c r="AZ21" s="32"/>
      <c r="BA21" s="32"/>
      <c r="BB21" s="32"/>
      <c r="BC21" s="32"/>
      <c r="BD21" s="32"/>
      <c r="BE21" s="32"/>
      <c r="BF21" s="32"/>
      <c r="BG21" s="32"/>
      <c r="BH21" s="32"/>
      <c r="BI21" s="32"/>
      <c r="BJ21" s="32"/>
      <c r="BK21" s="32"/>
      <c r="BL21" s="32"/>
      <c r="BM21" s="32"/>
      <c r="BO21" s="32"/>
      <c r="BP21" s="32"/>
      <c r="BQ21" s="32"/>
      <c r="BR21" s="32"/>
      <c r="BS21" s="32"/>
      <c r="BT21" s="32"/>
      <c r="BU21" s="32"/>
      <c r="BV21" s="32"/>
      <c r="BW21" s="32"/>
      <c r="BX21" s="32"/>
      <c r="BY21" s="32"/>
      <c r="BZ21" s="32"/>
      <c r="CA21" s="32"/>
      <c r="CB21" s="32"/>
      <c r="CC21" s="32"/>
    </row>
    <row r="22" spans="2:81" ht="15" customHeight="1" x14ac:dyDescent="0.2">
      <c r="B22" s="27"/>
      <c r="C22" s="156" t="s">
        <v>198</v>
      </c>
      <c r="D22" s="303"/>
      <c r="E22" s="303"/>
      <c r="F22" s="303"/>
      <c r="G22" s="303"/>
      <c r="H22" s="303"/>
      <c r="I22" s="303"/>
      <c r="J22" s="303"/>
      <c r="K22" s="303"/>
      <c r="L22" s="303"/>
      <c r="M22" s="303"/>
      <c r="N22" s="303"/>
      <c r="O22" s="303"/>
      <c r="P22" s="303"/>
      <c r="Q22" s="303"/>
      <c r="R22" s="304"/>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Y22" s="32"/>
      <c r="AZ22" s="32"/>
      <c r="BA22" s="32"/>
      <c r="BB22" s="32"/>
      <c r="BC22" s="32"/>
      <c r="BD22" s="32"/>
      <c r="BE22" s="32"/>
      <c r="BF22" s="32"/>
      <c r="BG22" s="32"/>
      <c r="BH22" s="32"/>
      <c r="BI22" s="32"/>
      <c r="BJ22" s="32"/>
      <c r="BK22" s="32"/>
      <c r="BL22" s="32"/>
      <c r="BM22" s="32"/>
      <c r="BO22" s="32"/>
      <c r="BP22" s="32"/>
      <c r="BQ22" s="32"/>
      <c r="BR22" s="32"/>
      <c r="BS22" s="32"/>
      <c r="BT22" s="32"/>
      <c r="BU22" s="32"/>
      <c r="BV22" s="32"/>
      <c r="BW22" s="32"/>
      <c r="BX22" s="32"/>
      <c r="BY22" s="32"/>
      <c r="BZ22" s="32"/>
      <c r="CA22" s="32"/>
      <c r="CB22" s="32"/>
      <c r="CC22" s="32"/>
    </row>
    <row r="23" spans="2:81" ht="27.75" customHeight="1" x14ac:dyDescent="0.2">
      <c r="B23" s="27"/>
      <c r="C23" s="276" t="s">
        <v>143</v>
      </c>
      <c r="D23" s="288"/>
      <c r="E23" s="288"/>
      <c r="F23" s="288"/>
      <c r="G23" s="288"/>
      <c r="H23" s="288"/>
      <c r="I23" s="288"/>
      <c r="J23" s="288"/>
      <c r="K23" s="288"/>
      <c r="L23" s="288"/>
      <c r="M23" s="288"/>
      <c r="N23" s="288"/>
      <c r="O23" s="288"/>
      <c r="P23" s="288"/>
      <c r="Q23" s="288"/>
      <c r="R23" s="289"/>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Y23" s="32"/>
      <c r="AZ23" s="32"/>
      <c r="BA23" s="32"/>
      <c r="BB23" s="32"/>
      <c r="BC23" s="32"/>
      <c r="BD23" s="32"/>
      <c r="BE23" s="32"/>
      <c r="BF23" s="32"/>
      <c r="BG23" s="32"/>
      <c r="BH23" s="32"/>
      <c r="BI23" s="32"/>
      <c r="BJ23" s="32"/>
      <c r="BK23" s="32"/>
      <c r="BL23" s="32"/>
      <c r="BM23" s="32"/>
      <c r="BO23" s="32"/>
      <c r="BP23" s="32"/>
      <c r="BQ23" s="32"/>
      <c r="BR23" s="32"/>
      <c r="BS23" s="32"/>
      <c r="BT23" s="32"/>
      <c r="BU23" s="32"/>
      <c r="BV23" s="32"/>
      <c r="BW23" s="32"/>
      <c r="BX23" s="32"/>
      <c r="BY23" s="32"/>
      <c r="BZ23" s="32"/>
      <c r="CA23" s="32"/>
      <c r="CB23" s="32"/>
      <c r="CC23" s="32"/>
    </row>
    <row r="24" spans="2:81" ht="15" customHeight="1" x14ac:dyDescent="0.2">
      <c r="B24" s="27"/>
      <c r="C24" s="284" t="s">
        <v>196</v>
      </c>
      <c r="D24" s="284"/>
      <c r="E24" s="284"/>
      <c r="F24" s="284"/>
      <c r="G24" s="284"/>
      <c r="H24" s="284"/>
      <c r="I24" s="284"/>
      <c r="J24" s="284"/>
      <c r="K24" s="284"/>
      <c r="L24" s="284"/>
      <c r="M24" s="284"/>
      <c r="N24" s="284"/>
      <c r="O24" s="284"/>
      <c r="P24" s="284"/>
      <c r="Q24" s="284"/>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Y24" s="32"/>
      <c r="AZ24" s="32"/>
      <c r="BA24" s="32"/>
      <c r="BB24" s="32"/>
      <c r="BC24" s="32"/>
      <c r="BD24" s="32"/>
      <c r="BE24" s="32"/>
      <c r="BF24" s="32"/>
      <c r="BG24" s="32"/>
      <c r="BH24" s="32"/>
      <c r="BI24" s="32"/>
      <c r="BJ24" s="32"/>
      <c r="BK24" s="32"/>
      <c r="BL24" s="32"/>
      <c r="BM24" s="32"/>
      <c r="BO24" s="32"/>
      <c r="BP24" s="32"/>
      <c r="BQ24" s="32"/>
      <c r="BR24" s="32"/>
      <c r="BS24" s="32"/>
      <c r="BT24" s="32"/>
      <c r="BU24" s="32"/>
      <c r="BV24" s="32"/>
      <c r="BW24" s="32"/>
      <c r="BX24" s="32"/>
      <c r="BY24" s="32"/>
      <c r="BZ24" s="32"/>
      <c r="CA24" s="32"/>
      <c r="CB24" s="32"/>
      <c r="CC24" s="32"/>
    </row>
    <row r="25" spans="2:81" ht="15" customHeight="1" x14ac:dyDescent="0.2">
      <c r="C25" s="50"/>
      <c r="D25" s="50"/>
      <c r="E25" s="50"/>
      <c r="F25" s="50"/>
      <c r="G25" s="50"/>
      <c r="H25" s="64"/>
      <c r="I25" s="64"/>
      <c r="J25" s="64"/>
      <c r="K25" s="64"/>
      <c r="L25" s="64"/>
      <c r="M25" s="64"/>
      <c r="N25" s="64"/>
      <c r="O25" s="64"/>
      <c r="P25" s="64"/>
      <c r="Q25" s="64"/>
      <c r="R25" s="64"/>
      <c r="T25" s="76"/>
      <c r="U25" s="76"/>
      <c r="V25" s="76"/>
      <c r="W25" s="76"/>
      <c r="X25" s="76"/>
      <c r="Y25" s="299"/>
      <c r="Z25" s="299"/>
      <c r="AA25" s="299"/>
      <c r="AB25" s="299"/>
      <c r="AC25" s="299"/>
      <c r="AD25" s="299"/>
      <c r="AE25" s="299"/>
      <c r="AF25" s="299"/>
      <c r="AG25" s="299"/>
      <c r="AH25" s="299"/>
      <c r="AI25" s="76"/>
      <c r="AJ25" s="76"/>
      <c r="AK25" s="76"/>
      <c r="AL25" s="76"/>
      <c r="AM25" s="76"/>
      <c r="AN25" s="299"/>
      <c r="AO25" s="299"/>
      <c r="AP25" s="299"/>
      <c r="AQ25" s="299"/>
      <c r="AR25" s="299"/>
      <c r="AS25" s="299"/>
      <c r="AT25" s="299"/>
      <c r="AU25" s="299"/>
      <c r="AV25" s="299"/>
      <c r="AW25" s="299"/>
      <c r="AY25" s="76"/>
      <c r="AZ25" s="76"/>
      <c r="BA25" s="76"/>
      <c r="BB25" s="76"/>
      <c r="BC25" s="76"/>
      <c r="BD25" s="299"/>
      <c r="BE25" s="299"/>
      <c r="BF25" s="299"/>
      <c r="BG25" s="299"/>
      <c r="BH25" s="299"/>
      <c r="BI25" s="299"/>
      <c r="BJ25" s="299"/>
      <c r="BK25" s="299"/>
      <c r="BL25" s="299"/>
      <c r="BM25" s="299"/>
      <c r="BO25" s="76"/>
      <c r="BP25" s="76"/>
      <c r="BQ25" s="76"/>
      <c r="BR25" s="76"/>
      <c r="BS25" s="76"/>
      <c r="BT25" s="299"/>
      <c r="BU25" s="299"/>
      <c r="BV25" s="299"/>
      <c r="BW25" s="299"/>
      <c r="BX25" s="299"/>
      <c r="BY25" s="299"/>
      <c r="BZ25" s="299"/>
      <c r="CA25" s="299"/>
      <c r="CB25" s="299"/>
      <c r="CC25" s="299"/>
    </row>
    <row r="26" spans="2:81" ht="21" customHeight="1" x14ac:dyDescent="0.2">
      <c r="C26" s="156" t="s">
        <v>306</v>
      </c>
      <c r="D26" s="303"/>
      <c r="E26" s="303"/>
      <c r="F26" s="303"/>
      <c r="G26" s="303"/>
      <c r="H26" s="303"/>
      <c r="I26" s="303"/>
      <c r="J26" s="303"/>
      <c r="K26" s="303"/>
      <c r="L26" s="303"/>
      <c r="M26" s="303"/>
      <c r="N26" s="303"/>
      <c r="O26" s="303"/>
      <c r="P26" s="303"/>
      <c r="Q26" s="303"/>
      <c r="R26" s="304"/>
      <c r="T26" s="76"/>
      <c r="U26" s="76"/>
      <c r="V26" s="76"/>
      <c r="W26" s="76"/>
      <c r="X26" s="76"/>
      <c r="Y26" s="299"/>
      <c r="Z26" s="299"/>
      <c r="AA26" s="299"/>
      <c r="AB26" s="299"/>
      <c r="AC26" s="299"/>
      <c r="AD26" s="299"/>
      <c r="AE26" s="299"/>
      <c r="AF26" s="299"/>
      <c r="AG26" s="299"/>
      <c r="AH26" s="299"/>
      <c r="AI26" s="76"/>
      <c r="AJ26" s="76"/>
      <c r="AK26" s="76"/>
      <c r="AL26" s="76"/>
      <c r="AM26" s="76"/>
      <c r="AN26" s="299"/>
      <c r="AO26" s="299"/>
      <c r="AP26" s="299"/>
      <c r="AQ26" s="299"/>
      <c r="AR26" s="299"/>
      <c r="AS26" s="299"/>
      <c r="AT26" s="299"/>
      <c r="AU26" s="299"/>
      <c r="AV26" s="299"/>
      <c r="AW26" s="299"/>
      <c r="AY26" s="76"/>
      <c r="AZ26" s="76"/>
      <c r="BA26" s="76"/>
      <c r="BB26" s="76"/>
      <c r="BC26" s="76"/>
      <c r="BD26" s="299"/>
      <c r="BE26" s="299"/>
      <c r="BF26" s="299"/>
      <c r="BG26" s="299"/>
      <c r="BH26" s="299"/>
      <c r="BI26" s="299"/>
      <c r="BJ26" s="299"/>
      <c r="BK26" s="299"/>
      <c r="BL26" s="299"/>
      <c r="BM26" s="299"/>
      <c r="BO26" s="76"/>
      <c r="BP26" s="76"/>
      <c r="BQ26" s="76"/>
      <c r="BR26" s="76"/>
      <c r="BS26" s="76"/>
      <c r="BT26" s="299"/>
      <c r="BU26" s="299"/>
      <c r="BV26" s="299"/>
      <c r="BW26" s="299"/>
      <c r="BX26" s="299"/>
      <c r="BY26" s="299"/>
      <c r="BZ26" s="299"/>
      <c r="CA26" s="299"/>
      <c r="CB26" s="299"/>
      <c r="CC26" s="299"/>
    </row>
    <row r="27" spans="2:81" ht="15" customHeight="1" x14ac:dyDescent="0.2">
      <c r="C27" s="578" t="s">
        <v>14</v>
      </c>
      <c r="D27" s="579"/>
      <c r="E27" s="579"/>
      <c r="F27" s="579"/>
      <c r="G27" s="579"/>
      <c r="H27" s="579"/>
      <c r="I27" s="579"/>
      <c r="J27" s="580"/>
      <c r="K27" s="584" t="s">
        <v>64</v>
      </c>
      <c r="L27" s="584"/>
      <c r="M27" s="296"/>
      <c r="N27" s="296"/>
      <c r="O27" s="584" t="s">
        <v>65</v>
      </c>
      <c r="P27" s="584"/>
      <c r="Q27" s="578" t="s">
        <v>16</v>
      </c>
      <c r="R27" s="595"/>
      <c r="T27" s="37"/>
      <c r="U27" s="589"/>
      <c r="V27" s="589"/>
      <c r="W27" s="589"/>
      <c r="X27" s="589"/>
      <c r="Y27" s="589"/>
      <c r="Z27" s="589"/>
      <c r="AA27" s="589"/>
      <c r="AB27" s="589"/>
      <c r="AC27" s="589"/>
      <c r="AD27" s="589"/>
      <c r="AE27" s="589"/>
      <c r="AF27" s="589"/>
      <c r="AG27" s="589"/>
      <c r="AH27" s="589"/>
      <c r="AI27" s="37"/>
      <c r="AJ27" s="589"/>
      <c r="AK27" s="589"/>
      <c r="AL27" s="589"/>
      <c r="AM27" s="589"/>
      <c r="AN27" s="589"/>
      <c r="AO27" s="589"/>
      <c r="AP27" s="589"/>
      <c r="AQ27" s="589"/>
      <c r="AR27" s="589"/>
      <c r="AS27" s="589"/>
      <c r="AT27" s="589"/>
      <c r="AU27" s="589"/>
      <c r="AV27" s="589"/>
      <c r="AW27" s="589"/>
      <c r="AY27" s="37"/>
      <c r="AZ27" s="589"/>
      <c r="BA27" s="589"/>
      <c r="BB27" s="589"/>
      <c r="BC27" s="589"/>
      <c r="BD27" s="589"/>
      <c r="BE27" s="589"/>
      <c r="BF27" s="589"/>
      <c r="BG27" s="589"/>
      <c r="BH27" s="589"/>
      <c r="BI27" s="589"/>
      <c r="BJ27" s="589"/>
      <c r="BK27" s="589"/>
      <c r="BL27" s="589"/>
      <c r="BM27" s="589"/>
      <c r="BO27" s="37"/>
      <c r="BP27" s="589"/>
      <c r="BQ27" s="589"/>
      <c r="BR27" s="589"/>
      <c r="BS27" s="589"/>
      <c r="BT27" s="589"/>
      <c r="BU27" s="589"/>
      <c r="BV27" s="589"/>
      <c r="BW27" s="589"/>
      <c r="BX27" s="589"/>
      <c r="BY27" s="589"/>
      <c r="BZ27" s="589"/>
      <c r="CA27" s="589"/>
      <c r="CB27" s="589"/>
      <c r="CC27" s="589"/>
    </row>
    <row r="28" spans="2:81" ht="15" customHeight="1" x14ac:dyDescent="0.3">
      <c r="C28" s="581"/>
      <c r="D28" s="582"/>
      <c r="E28" s="582"/>
      <c r="F28" s="582"/>
      <c r="G28" s="582"/>
      <c r="H28" s="582"/>
      <c r="I28" s="582"/>
      <c r="J28" s="583"/>
      <c r="K28" s="585"/>
      <c r="L28" s="585"/>
      <c r="M28" s="293"/>
      <c r="N28" s="293"/>
      <c r="O28" s="581"/>
      <c r="P28" s="583"/>
      <c r="Q28" s="581"/>
      <c r="R28" s="583"/>
      <c r="T28" s="51"/>
      <c r="U28" s="571"/>
      <c r="V28" s="571"/>
      <c r="W28" s="571"/>
      <c r="X28" s="571"/>
      <c r="Y28" s="571"/>
      <c r="Z28" s="571"/>
      <c r="AA28" s="571"/>
      <c r="AB28" s="571"/>
      <c r="AC28" s="571"/>
      <c r="AD28" s="571"/>
      <c r="AE28" s="571"/>
      <c r="AF28" s="571"/>
      <c r="AG28" s="571"/>
      <c r="AH28" s="571"/>
      <c r="AI28" s="51"/>
      <c r="AJ28" s="571"/>
      <c r="AK28" s="571"/>
      <c r="AL28" s="571"/>
      <c r="AM28" s="571"/>
      <c r="AN28" s="571"/>
      <c r="AO28" s="571"/>
      <c r="AP28" s="571"/>
      <c r="AQ28" s="571"/>
      <c r="AR28" s="571"/>
      <c r="AS28" s="571"/>
      <c r="AT28" s="571"/>
      <c r="AU28" s="571"/>
      <c r="AV28" s="571"/>
      <c r="AW28" s="571"/>
      <c r="AY28" s="51"/>
      <c r="AZ28" s="571"/>
      <c r="BA28" s="571"/>
      <c r="BB28" s="571"/>
      <c r="BC28" s="571"/>
      <c r="BD28" s="571"/>
      <c r="BE28" s="571"/>
      <c r="BF28" s="571"/>
      <c r="BG28" s="571"/>
      <c r="BH28" s="571"/>
      <c r="BI28" s="571"/>
      <c r="BJ28" s="571"/>
      <c r="BK28" s="571"/>
      <c r="BL28" s="571"/>
      <c r="BM28" s="571"/>
      <c r="BO28" s="51"/>
      <c r="BP28" s="571"/>
      <c r="BQ28" s="571"/>
      <c r="BR28" s="571"/>
      <c r="BS28" s="571"/>
      <c r="BT28" s="571"/>
      <c r="BU28" s="571"/>
      <c r="BV28" s="571"/>
      <c r="BW28" s="571"/>
      <c r="BX28" s="571"/>
      <c r="BY28" s="571"/>
      <c r="BZ28" s="571"/>
      <c r="CA28" s="571"/>
      <c r="CB28" s="571"/>
      <c r="CC28" s="571"/>
    </row>
    <row r="29" spans="2:81" ht="15" customHeight="1" x14ac:dyDescent="0.3">
      <c r="C29" s="581"/>
      <c r="D29" s="582"/>
      <c r="E29" s="582"/>
      <c r="F29" s="582"/>
      <c r="G29" s="582"/>
      <c r="H29" s="582"/>
      <c r="I29" s="582"/>
      <c r="J29" s="583"/>
      <c r="K29" s="585"/>
      <c r="L29" s="585"/>
      <c r="M29" s="293"/>
      <c r="N29" s="293"/>
      <c r="O29" s="581"/>
      <c r="P29" s="583"/>
      <c r="Q29" s="581"/>
      <c r="R29" s="583"/>
      <c r="T29" s="51"/>
      <c r="U29" s="571"/>
      <c r="V29" s="571"/>
      <c r="W29" s="571"/>
      <c r="X29" s="571"/>
      <c r="Y29" s="571"/>
      <c r="Z29" s="571"/>
      <c r="AA29" s="571"/>
      <c r="AB29" s="571"/>
      <c r="AC29" s="571"/>
      <c r="AD29" s="571"/>
      <c r="AE29" s="571"/>
      <c r="AF29" s="571"/>
      <c r="AG29" s="571"/>
      <c r="AH29" s="571"/>
      <c r="AI29" s="51"/>
      <c r="AJ29" s="571"/>
      <c r="AK29" s="571"/>
      <c r="AL29" s="571"/>
      <c r="AM29" s="571"/>
      <c r="AN29" s="571"/>
      <c r="AO29" s="571"/>
      <c r="AP29" s="571"/>
      <c r="AQ29" s="571"/>
      <c r="AR29" s="571"/>
      <c r="AS29" s="571"/>
      <c r="AT29" s="571"/>
      <c r="AU29" s="571"/>
      <c r="AV29" s="571"/>
      <c r="AW29" s="571"/>
      <c r="AY29" s="51"/>
      <c r="AZ29" s="571"/>
      <c r="BA29" s="571"/>
      <c r="BB29" s="571"/>
      <c r="BC29" s="571"/>
      <c r="BD29" s="571"/>
      <c r="BE29" s="571"/>
      <c r="BF29" s="571"/>
      <c r="BG29" s="571"/>
      <c r="BH29" s="571"/>
      <c r="BI29" s="571"/>
      <c r="BJ29" s="571"/>
      <c r="BK29" s="571"/>
      <c r="BL29" s="571"/>
      <c r="BM29" s="571"/>
      <c r="BO29" s="51"/>
      <c r="BP29" s="571"/>
      <c r="BQ29" s="571"/>
      <c r="BR29" s="571"/>
      <c r="BS29" s="571"/>
      <c r="BT29" s="571"/>
      <c r="BU29" s="571"/>
      <c r="BV29" s="571"/>
      <c r="BW29" s="571"/>
      <c r="BX29" s="571"/>
      <c r="BY29" s="571"/>
      <c r="BZ29" s="571"/>
      <c r="CA29" s="571"/>
      <c r="CB29" s="571"/>
      <c r="CC29" s="571"/>
    </row>
    <row r="30" spans="2:81" ht="15" customHeight="1" x14ac:dyDescent="0.3">
      <c r="C30" s="99"/>
      <c r="D30" s="99"/>
      <c r="E30" s="99"/>
      <c r="F30" s="99"/>
      <c r="G30" s="99"/>
      <c r="H30" s="99"/>
      <c r="I30" s="99"/>
      <c r="J30" s="99"/>
      <c r="K30" s="99"/>
      <c r="L30" s="99"/>
      <c r="M30" s="99"/>
      <c r="N30" s="99"/>
      <c r="O30" s="99"/>
      <c r="P30" s="99"/>
      <c r="Q30" s="99"/>
      <c r="R30" s="99"/>
      <c r="S30" s="91"/>
      <c r="T30" s="100"/>
      <c r="U30" s="300"/>
      <c r="V30" s="300"/>
      <c r="W30" s="300"/>
      <c r="X30" s="300"/>
      <c r="Y30" s="300"/>
      <c r="Z30" s="300"/>
      <c r="AA30" s="300"/>
      <c r="AB30" s="300"/>
      <c r="AC30" s="300"/>
      <c r="AD30" s="300"/>
      <c r="AE30" s="300"/>
      <c r="AF30" s="300"/>
      <c r="AG30" s="300"/>
      <c r="AH30" s="300"/>
      <c r="AI30" s="51"/>
      <c r="AJ30" s="300"/>
      <c r="AK30" s="300"/>
      <c r="AL30" s="300"/>
      <c r="AM30" s="300"/>
      <c r="AN30" s="300"/>
      <c r="AO30" s="300"/>
      <c r="AP30" s="300"/>
      <c r="AQ30" s="300"/>
      <c r="AR30" s="300"/>
      <c r="AS30" s="300"/>
      <c r="AT30" s="300"/>
      <c r="AU30" s="300"/>
      <c r="AV30" s="300"/>
      <c r="AW30" s="300"/>
      <c r="AY30" s="51"/>
      <c r="AZ30" s="300"/>
      <c r="BA30" s="300"/>
      <c r="BB30" s="300"/>
      <c r="BC30" s="300"/>
      <c r="BD30" s="300"/>
      <c r="BE30" s="300"/>
      <c r="BF30" s="300"/>
      <c r="BG30" s="300"/>
      <c r="BH30" s="300"/>
      <c r="BI30" s="300"/>
      <c r="BJ30" s="300"/>
      <c r="BK30" s="300"/>
      <c r="BL30" s="300"/>
      <c r="BM30" s="300"/>
      <c r="BO30" s="51"/>
      <c r="BP30" s="300"/>
      <c r="BQ30" s="300"/>
      <c r="BR30" s="300"/>
      <c r="BS30" s="300"/>
      <c r="BT30" s="300"/>
      <c r="BU30" s="300"/>
      <c r="BV30" s="300"/>
      <c r="BW30" s="300"/>
      <c r="BX30" s="300"/>
      <c r="BY30" s="300"/>
      <c r="BZ30" s="300"/>
      <c r="CA30" s="300"/>
      <c r="CB30" s="300"/>
      <c r="CC30" s="300"/>
    </row>
    <row r="31" spans="2:81" ht="15" customHeight="1" x14ac:dyDescent="0.3">
      <c r="C31" s="156" t="s">
        <v>286</v>
      </c>
      <c r="D31" s="303"/>
      <c r="E31" s="303"/>
      <c r="F31" s="303"/>
      <c r="G31" s="303"/>
      <c r="H31" s="303"/>
      <c r="I31" s="303"/>
      <c r="J31" s="303"/>
      <c r="K31" s="303"/>
      <c r="L31" s="303"/>
      <c r="M31" s="303"/>
      <c r="N31" s="303"/>
      <c r="O31" s="303"/>
      <c r="P31" s="303"/>
      <c r="Q31" s="303"/>
      <c r="R31" s="304"/>
      <c r="T31" s="32"/>
      <c r="U31" s="300"/>
      <c r="V31" s="300"/>
      <c r="W31" s="300"/>
      <c r="X31" s="300"/>
      <c r="Y31" s="300"/>
      <c r="Z31" s="300"/>
      <c r="AA31" s="300"/>
      <c r="AB31" s="300"/>
      <c r="AC31" s="300"/>
      <c r="AD31" s="300"/>
      <c r="AE31" s="51"/>
      <c r="AF31" s="32"/>
      <c r="AG31" s="300"/>
      <c r="AH31" s="300"/>
      <c r="AI31" s="32"/>
      <c r="AJ31" s="300"/>
      <c r="AK31" s="300"/>
      <c r="AL31" s="300"/>
      <c r="AM31" s="300"/>
      <c r="AN31" s="300"/>
      <c r="AO31" s="300"/>
      <c r="AP31" s="300"/>
      <c r="AQ31" s="300"/>
      <c r="AR31" s="300"/>
      <c r="AS31" s="300"/>
      <c r="AT31" s="51"/>
      <c r="AU31" s="32"/>
      <c r="AV31" s="300"/>
      <c r="AW31" s="300"/>
      <c r="AY31" s="32"/>
      <c r="AZ31" s="300"/>
      <c r="BA31" s="300"/>
      <c r="BB31" s="300"/>
      <c r="BC31" s="300"/>
      <c r="BD31" s="300"/>
      <c r="BE31" s="300"/>
      <c r="BF31" s="300"/>
      <c r="BG31" s="300"/>
      <c r="BH31" s="300"/>
      <c r="BI31" s="300"/>
      <c r="BJ31" s="51"/>
      <c r="BK31" s="32"/>
      <c r="BL31" s="300"/>
      <c r="BM31" s="300"/>
      <c r="BO31" s="32"/>
      <c r="BP31" s="300"/>
      <c r="BQ31" s="300"/>
      <c r="BR31" s="300"/>
      <c r="BS31" s="300"/>
      <c r="BT31" s="300"/>
      <c r="BU31" s="300"/>
      <c r="BV31" s="300"/>
      <c r="BW31" s="300"/>
      <c r="BX31" s="300"/>
      <c r="BY31" s="300"/>
      <c r="BZ31" s="51"/>
      <c r="CA31" s="32"/>
      <c r="CB31" s="300"/>
      <c r="CC31" s="300"/>
    </row>
    <row r="32" spans="2:81" s="32" customFormat="1" ht="15" customHeight="1" x14ac:dyDescent="0.2">
      <c r="C32" s="280" t="s">
        <v>86</v>
      </c>
      <c r="D32" s="281"/>
      <c r="E32" s="281"/>
      <c r="F32" s="281"/>
      <c r="G32" s="281"/>
      <c r="H32" s="281"/>
      <c r="I32" s="281"/>
      <c r="J32" s="281"/>
      <c r="K32" s="281"/>
      <c r="L32" s="281"/>
      <c r="M32" s="281"/>
      <c r="N32" s="281"/>
      <c r="O32" s="281"/>
      <c r="P32" s="281"/>
      <c r="Q32" s="281"/>
      <c r="R32" s="282"/>
      <c r="U32" s="37"/>
      <c r="V32" s="37"/>
      <c r="W32" s="37"/>
      <c r="X32" s="37"/>
      <c r="Y32" s="37"/>
      <c r="Z32" s="37"/>
      <c r="AA32" s="37"/>
      <c r="AB32" s="37"/>
      <c r="AC32" s="37"/>
      <c r="AD32" s="37"/>
      <c r="AE32" s="37"/>
      <c r="AF32" s="37"/>
      <c r="AH32" s="37"/>
      <c r="AJ32" s="37"/>
      <c r="AK32" s="37"/>
      <c r="AL32" s="37"/>
      <c r="AM32" s="37"/>
      <c r="AN32" s="37"/>
      <c r="AO32" s="37"/>
      <c r="AP32" s="37"/>
      <c r="AQ32" s="37"/>
      <c r="AR32" s="37"/>
      <c r="AS32" s="37"/>
      <c r="AT32" s="37"/>
      <c r="AU32" s="37"/>
      <c r="AW32" s="37"/>
      <c r="AZ32" s="37"/>
      <c r="BA32" s="37"/>
      <c r="BB32" s="37"/>
      <c r="BC32" s="37"/>
      <c r="BD32" s="37"/>
      <c r="BE32" s="37"/>
      <c r="BF32" s="37"/>
      <c r="BG32" s="37"/>
      <c r="BH32" s="37"/>
      <c r="BI32" s="37"/>
      <c r="BJ32" s="37"/>
      <c r="BK32" s="37"/>
      <c r="BM32" s="37"/>
      <c r="BP32" s="37"/>
      <c r="BQ32" s="37"/>
      <c r="BR32" s="37"/>
      <c r="BS32" s="37"/>
      <c r="BT32" s="37"/>
      <c r="BU32" s="37"/>
      <c r="BV32" s="37"/>
      <c r="BW32" s="37"/>
      <c r="BX32" s="37"/>
      <c r="BY32" s="37"/>
      <c r="BZ32" s="37"/>
      <c r="CA32" s="37"/>
      <c r="CC32" s="37"/>
    </row>
    <row r="33" spans="2:81" s="32" customFormat="1" ht="29.25" customHeight="1" x14ac:dyDescent="0.2">
      <c r="C33" s="276" t="s">
        <v>143</v>
      </c>
      <c r="D33" s="288"/>
      <c r="E33" s="288"/>
      <c r="F33" s="288"/>
      <c r="G33" s="288"/>
      <c r="H33" s="288"/>
      <c r="I33" s="288"/>
      <c r="J33" s="288"/>
      <c r="K33" s="288"/>
      <c r="L33" s="288"/>
      <c r="M33" s="288"/>
      <c r="N33" s="288"/>
      <c r="O33" s="288"/>
      <c r="P33" s="288"/>
      <c r="Q33" s="288"/>
      <c r="R33" s="289"/>
      <c r="T33" s="572"/>
      <c r="U33" s="572"/>
      <c r="V33" s="572"/>
      <c r="W33" s="572"/>
      <c r="X33" s="572"/>
      <c r="Y33" s="572"/>
      <c r="Z33" s="572"/>
      <c r="AA33" s="572"/>
      <c r="AB33" s="572"/>
      <c r="AC33" s="572"/>
      <c r="AD33" s="572"/>
      <c r="AE33" s="572"/>
      <c r="AF33" s="572"/>
      <c r="AG33" s="572"/>
      <c r="AH33" s="572"/>
      <c r="AI33" s="572"/>
      <c r="AJ33" s="572"/>
      <c r="AK33" s="572"/>
      <c r="AL33" s="572"/>
      <c r="AM33" s="572"/>
      <c r="AN33" s="572"/>
      <c r="AO33" s="572"/>
      <c r="AP33" s="572"/>
      <c r="AQ33" s="572"/>
      <c r="AR33" s="572"/>
      <c r="AS33" s="572"/>
      <c r="AT33" s="572"/>
      <c r="AU33" s="572"/>
      <c r="AV33" s="572"/>
      <c r="AW33" s="572"/>
      <c r="AY33" s="572"/>
      <c r="AZ33" s="572"/>
      <c r="BA33" s="572"/>
      <c r="BB33" s="572"/>
      <c r="BC33" s="572"/>
      <c r="BD33" s="572"/>
      <c r="BE33" s="572"/>
      <c r="BF33" s="572"/>
      <c r="BG33" s="572"/>
      <c r="BH33" s="572"/>
      <c r="BI33" s="572"/>
      <c r="BJ33" s="572"/>
      <c r="BK33" s="572"/>
      <c r="BL33" s="572"/>
      <c r="BM33" s="572"/>
      <c r="BO33" s="572"/>
      <c r="BP33" s="572"/>
      <c r="BQ33" s="572"/>
      <c r="BR33" s="572"/>
      <c r="BS33" s="572"/>
      <c r="BT33" s="572"/>
      <c r="BU33" s="572"/>
      <c r="BV33" s="572"/>
      <c r="BW33" s="572"/>
      <c r="BX33" s="572"/>
      <c r="BY33" s="572"/>
      <c r="BZ33" s="572"/>
      <c r="CA33" s="572"/>
      <c r="CB33" s="572"/>
      <c r="CC33" s="572"/>
    </row>
    <row r="34" spans="2:81" ht="15" customHeight="1" x14ac:dyDescent="0.2">
      <c r="B34" s="27"/>
      <c r="C34" s="590" t="s">
        <v>196</v>
      </c>
      <c r="D34" s="590"/>
      <c r="E34" s="590"/>
      <c r="F34" s="590"/>
      <c r="G34" s="590"/>
      <c r="H34" s="590"/>
      <c r="I34" s="590"/>
      <c r="J34" s="590"/>
      <c r="K34" s="590"/>
      <c r="L34" s="590"/>
      <c r="M34" s="590"/>
      <c r="N34" s="590"/>
      <c r="O34" s="590"/>
      <c r="P34" s="590"/>
      <c r="Q34" s="590"/>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Y34" s="32"/>
      <c r="AZ34" s="32"/>
      <c r="BA34" s="32"/>
      <c r="BB34" s="32"/>
      <c r="BC34" s="32"/>
      <c r="BD34" s="32"/>
      <c r="BE34" s="32"/>
      <c r="BF34" s="32"/>
      <c r="BG34" s="32"/>
      <c r="BH34" s="32"/>
      <c r="BI34" s="32"/>
      <c r="BJ34" s="32"/>
      <c r="BK34" s="32"/>
      <c r="BL34" s="32"/>
      <c r="BM34" s="32"/>
      <c r="BO34" s="32"/>
      <c r="BP34" s="32"/>
      <c r="BQ34" s="32"/>
      <c r="BR34" s="32"/>
      <c r="BS34" s="32"/>
      <c r="BT34" s="32"/>
      <c r="BU34" s="32"/>
      <c r="BV34" s="32"/>
      <c r="BW34" s="32"/>
      <c r="BX34" s="32"/>
      <c r="BY34" s="32"/>
      <c r="BZ34" s="32"/>
      <c r="CA34" s="32"/>
      <c r="CB34" s="32"/>
      <c r="CC34" s="32"/>
    </row>
    <row r="35" spans="2:81" ht="15" customHeight="1" x14ac:dyDescent="0.2">
      <c r="B35" s="27"/>
      <c r="C35" s="283"/>
      <c r="D35" s="283"/>
      <c r="E35" s="283"/>
      <c r="F35" s="283"/>
      <c r="G35" s="283"/>
      <c r="H35" s="283"/>
      <c r="I35" s="283"/>
      <c r="J35" s="283"/>
      <c r="K35" s="283"/>
      <c r="L35" s="283"/>
      <c r="M35" s="283"/>
      <c r="N35" s="283"/>
      <c r="O35" s="283"/>
      <c r="P35" s="283"/>
      <c r="Q35" s="283"/>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Y35" s="32"/>
      <c r="AZ35" s="32"/>
      <c r="BA35" s="32"/>
      <c r="BB35" s="32"/>
      <c r="BC35" s="32"/>
      <c r="BD35" s="32"/>
      <c r="BE35" s="32"/>
      <c r="BF35" s="32"/>
      <c r="BG35" s="32"/>
      <c r="BH35" s="32"/>
      <c r="BI35" s="32"/>
      <c r="BJ35" s="32"/>
      <c r="BK35" s="32"/>
      <c r="BL35" s="32"/>
      <c r="BM35" s="32"/>
      <c r="BO35" s="32"/>
      <c r="BP35" s="32"/>
      <c r="BQ35" s="32"/>
      <c r="BR35" s="32"/>
      <c r="BS35" s="32"/>
      <c r="BT35" s="32"/>
      <c r="BU35" s="32"/>
      <c r="BV35" s="32"/>
      <c r="BW35" s="32"/>
      <c r="BX35" s="32"/>
      <c r="BY35" s="32"/>
      <c r="BZ35" s="32"/>
      <c r="CA35" s="32"/>
      <c r="CB35" s="32"/>
      <c r="CC35" s="32"/>
    </row>
    <row r="36" spans="2:81" ht="15" customHeight="1" x14ac:dyDescent="0.2">
      <c r="B36" s="27"/>
      <c r="C36" s="156" t="s">
        <v>288</v>
      </c>
      <c r="D36" s="303"/>
      <c r="E36" s="303"/>
      <c r="F36" s="303"/>
      <c r="G36" s="303"/>
      <c r="H36" s="303"/>
      <c r="I36" s="303"/>
      <c r="J36" s="303"/>
      <c r="K36" s="303"/>
      <c r="L36" s="303"/>
      <c r="M36" s="303"/>
      <c r="N36" s="303"/>
      <c r="O36" s="303"/>
      <c r="P36" s="303"/>
      <c r="Q36" s="303"/>
      <c r="R36" s="304"/>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Y36" s="32"/>
      <c r="AZ36" s="32"/>
      <c r="BA36" s="32"/>
      <c r="BB36" s="32"/>
      <c r="BC36" s="32"/>
      <c r="BD36" s="32"/>
      <c r="BE36" s="32"/>
      <c r="BF36" s="32"/>
      <c r="BG36" s="32"/>
      <c r="BH36" s="32"/>
      <c r="BI36" s="32"/>
      <c r="BJ36" s="32"/>
      <c r="BK36" s="32"/>
      <c r="BL36" s="32"/>
      <c r="BM36" s="32"/>
      <c r="BO36" s="32"/>
      <c r="BP36" s="32"/>
      <c r="BQ36" s="32"/>
      <c r="BR36" s="32"/>
      <c r="BS36" s="32"/>
      <c r="BT36" s="32"/>
      <c r="BU36" s="32"/>
      <c r="BV36" s="32"/>
      <c r="BW36" s="32"/>
      <c r="BX36" s="32"/>
      <c r="BY36" s="32"/>
      <c r="BZ36" s="32"/>
      <c r="CA36" s="32"/>
      <c r="CB36" s="32"/>
      <c r="CC36" s="32"/>
    </row>
    <row r="37" spans="2:81" ht="15" customHeight="1" x14ac:dyDescent="0.2">
      <c r="B37" s="27"/>
      <c r="C37" s="280" t="s">
        <v>87</v>
      </c>
      <c r="D37" s="281"/>
      <c r="E37" s="281"/>
      <c r="F37" s="281"/>
      <c r="G37" s="281"/>
      <c r="H37" s="281"/>
      <c r="I37" s="281"/>
      <c r="J37" s="281"/>
      <c r="K37" s="281"/>
      <c r="L37" s="281"/>
      <c r="M37" s="281"/>
      <c r="N37" s="281"/>
      <c r="O37" s="281"/>
      <c r="P37" s="281"/>
      <c r="Q37" s="281"/>
      <c r="R37" s="28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Y37" s="32"/>
      <c r="AZ37" s="32"/>
      <c r="BA37" s="32"/>
      <c r="BB37" s="32"/>
      <c r="BC37" s="32"/>
      <c r="BD37" s="32"/>
      <c r="BE37" s="32"/>
      <c r="BF37" s="32"/>
      <c r="BG37" s="32"/>
      <c r="BH37" s="32"/>
      <c r="BI37" s="32"/>
      <c r="BJ37" s="32"/>
      <c r="BK37" s="32"/>
      <c r="BL37" s="32"/>
      <c r="BM37" s="32"/>
      <c r="BO37" s="32"/>
      <c r="BP37" s="32"/>
      <c r="BQ37" s="32"/>
      <c r="BR37" s="32"/>
      <c r="BS37" s="32"/>
      <c r="BT37" s="32"/>
      <c r="BU37" s="32"/>
      <c r="BV37" s="32"/>
      <c r="BW37" s="32"/>
      <c r="BX37" s="32"/>
      <c r="BY37" s="32"/>
      <c r="BZ37" s="32"/>
      <c r="CA37" s="32"/>
      <c r="CB37" s="32"/>
      <c r="CC37" s="32"/>
    </row>
    <row r="38" spans="2:81" ht="27.75" customHeight="1" x14ac:dyDescent="0.2">
      <c r="B38" s="27"/>
      <c r="C38" s="276" t="s">
        <v>143</v>
      </c>
      <c r="D38" s="288"/>
      <c r="E38" s="288"/>
      <c r="F38" s="288"/>
      <c r="G38" s="288"/>
      <c r="H38" s="288"/>
      <c r="I38" s="288"/>
      <c r="J38" s="288"/>
      <c r="K38" s="288"/>
      <c r="L38" s="288"/>
      <c r="M38" s="288"/>
      <c r="N38" s="288"/>
      <c r="O38" s="288"/>
      <c r="P38" s="288"/>
      <c r="Q38" s="288"/>
      <c r="R38" s="289"/>
      <c r="T38" s="572"/>
      <c r="U38" s="572"/>
      <c r="V38" s="572"/>
      <c r="W38" s="572"/>
      <c r="X38" s="572"/>
      <c r="Y38" s="572"/>
      <c r="Z38" s="572"/>
      <c r="AA38" s="572"/>
      <c r="AB38" s="572"/>
      <c r="AC38" s="572"/>
      <c r="AD38" s="572"/>
      <c r="AE38" s="572"/>
      <c r="AF38" s="572"/>
      <c r="AG38" s="572"/>
      <c r="AH38" s="572"/>
      <c r="AI38" s="572"/>
      <c r="AJ38" s="572"/>
      <c r="AK38" s="572"/>
      <c r="AL38" s="572"/>
      <c r="AM38" s="572"/>
      <c r="AN38" s="572"/>
      <c r="AO38" s="572"/>
      <c r="AP38" s="572"/>
      <c r="AQ38" s="572"/>
      <c r="AR38" s="572"/>
      <c r="AS38" s="572"/>
      <c r="AT38" s="572"/>
      <c r="AU38" s="572"/>
      <c r="AV38" s="572"/>
      <c r="AW38" s="572"/>
      <c r="AY38" s="572"/>
      <c r="AZ38" s="572"/>
      <c r="BA38" s="572"/>
      <c r="BB38" s="572"/>
      <c r="BC38" s="572"/>
      <c r="BD38" s="572"/>
      <c r="BE38" s="572"/>
      <c r="BF38" s="572"/>
      <c r="BG38" s="572"/>
      <c r="BH38" s="572"/>
      <c r="BI38" s="572"/>
      <c r="BJ38" s="572"/>
      <c r="BK38" s="572"/>
      <c r="BL38" s="572"/>
      <c r="BM38" s="572"/>
      <c r="BO38" s="572"/>
      <c r="BP38" s="572"/>
      <c r="BQ38" s="572"/>
      <c r="BR38" s="572"/>
      <c r="BS38" s="572"/>
      <c r="BT38" s="572"/>
      <c r="BU38" s="572"/>
      <c r="BV38" s="572"/>
      <c r="BW38" s="572"/>
      <c r="BX38" s="572"/>
      <c r="BY38" s="572"/>
      <c r="BZ38" s="572"/>
      <c r="CA38" s="572"/>
      <c r="CB38" s="572"/>
      <c r="CC38" s="572"/>
    </row>
    <row r="39" spans="2:81" ht="15" customHeight="1" x14ac:dyDescent="0.2">
      <c r="B39" s="27"/>
      <c r="C39" s="89" t="s">
        <v>196</v>
      </c>
      <c r="D39" s="89"/>
      <c r="E39" s="89"/>
      <c r="F39" s="89"/>
      <c r="G39" s="89"/>
      <c r="H39" s="89"/>
      <c r="I39" s="89"/>
      <c r="J39" s="89"/>
      <c r="K39" s="89"/>
      <c r="L39" s="89"/>
      <c r="M39" s="89"/>
      <c r="N39" s="89"/>
      <c r="O39" s="89"/>
      <c r="P39" s="89"/>
      <c r="Q39" s="89"/>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Y39" s="32"/>
      <c r="AZ39" s="32"/>
      <c r="BA39" s="32"/>
      <c r="BB39" s="32"/>
      <c r="BC39" s="32"/>
      <c r="BD39" s="32"/>
      <c r="BE39" s="32"/>
      <c r="BF39" s="32"/>
      <c r="BG39" s="32"/>
      <c r="BH39" s="32"/>
      <c r="BI39" s="32"/>
      <c r="BJ39" s="32"/>
      <c r="BK39" s="32"/>
      <c r="BL39" s="32"/>
      <c r="BM39" s="32"/>
      <c r="BO39" s="32"/>
      <c r="BP39" s="32"/>
      <c r="BQ39" s="32"/>
      <c r="BR39" s="32"/>
      <c r="BS39" s="32"/>
      <c r="BT39" s="32"/>
      <c r="BU39" s="32"/>
      <c r="BV39" s="32"/>
      <c r="BW39" s="32"/>
      <c r="BX39" s="32"/>
      <c r="BY39" s="32"/>
      <c r="BZ39" s="32"/>
      <c r="CA39" s="32"/>
      <c r="CB39" s="32"/>
      <c r="CC39" s="32"/>
    </row>
    <row r="40" spans="2:81" ht="15" customHeight="1" x14ac:dyDescent="0.2">
      <c r="C40" s="98"/>
      <c r="D40" s="98"/>
      <c r="E40" s="98"/>
      <c r="F40" s="98"/>
      <c r="G40" s="98"/>
      <c r="H40" s="98"/>
      <c r="I40" s="98"/>
      <c r="J40" s="98"/>
      <c r="K40" s="98"/>
      <c r="L40" s="98"/>
      <c r="M40" s="98"/>
      <c r="N40" s="98"/>
      <c r="O40" s="98"/>
      <c r="P40" s="98"/>
      <c r="Q40" s="98"/>
      <c r="R40" s="98"/>
      <c r="S40" s="7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Y40" s="301"/>
      <c r="AZ40" s="301"/>
      <c r="BA40" s="301"/>
      <c r="BB40" s="301"/>
      <c r="BC40" s="301"/>
      <c r="BD40" s="301"/>
      <c r="BE40" s="301"/>
      <c r="BF40" s="301"/>
      <c r="BG40" s="301"/>
      <c r="BH40" s="301"/>
      <c r="BI40" s="301"/>
      <c r="BJ40" s="301"/>
      <c r="BK40" s="301"/>
      <c r="BL40" s="301"/>
      <c r="BM40" s="301"/>
      <c r="BO40" s="301"/>
      <c r="BP40" s="301"/>
      <c r="BQ40" s="301"/>
      <c r="BR40" s="301"/>
      <c r="BS40" s="301"/>
      <c r="BT40" s="301"/>
      <c r="BU40" s="301"/>
      <c r="BV40" s="301"/>
      <c r="BW40" s="301"/>
      <c r="BX40" s="301"/>
      <c r="BY40" s="301"/>
      <c r="BZ40" s="301"/>
      <c r="CA40" s="301"/>
      <c r="CB40" s="301"/>
      <c r="CC40" s="301"/>
    </row>
    <row r="41" spans="2:81" ht="18.75" customHeight="1" x14ac:dyDescent="0.2">
      <c r="C41" s="285" t="s">
        <v>194</v>
      </c>
      <c r="D41" s="286"/>
      <c r="E41" s="286"/>
      <c r="F41" s="286"/>
      <c r="G41" s="286"/>
      <c r="H41" s="286"/>
      <c r="I41" s="286"/>
      <c r="J41" s="286"/>
      <c r="K41" s="286"/>
      <c r="L41" s="286"/>
      <c r="M41" s="286"/>
      <c r="N41" s="286"/>
      <c r="O41" s="286"/>
      <c r="P41" s="286"/>
      <c r="Q41" s="286"/>
      <c r="R41" s="287"/>
      <c r="S41" s="71"/>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c r="AU41" s="576"/>
      <c r="AV41" s="576"/>
      <c r="AW41" s="576"/>
      <c r="AY41" s="576"/>
      <c r="AZ41" s="576"/>
      <c r="BA41" s="576"/>
      <c r="BB41" s="576"/>
      <c r="BC41" s="576"/>
      <c r="BD41" s="576"/>
      <c r="BE41" s="576"/>
      <c r="BF41" s="576"/>
      <c r="BG41" s="576"/>
      <c r="BH41" s="576"/>
      <c r="BI41" s="576"/>
      <c r="BJ41" s="576"/>
      <c r="BK41" s="576"/>
      <c r="BL41" s="576"/>
      <c r="BM41" s="576"/>
      <c r="BO41" s="576"/>
      <c r="BP41" s="576"/>
      <c r="BQ41" s="576"/>
      <c r="BR41" s="576"/>
      <c r="BS41" s="576"/>
      <c r="BT41" s="576"/>
      <c r="BU41" s="576"/>
      <c r="BV41" s="576"/>
      <c r="BW41" s="576"/>
      <c r="BX41" s="576"/>
      <c r="BY41" s="576"/>
      <c r="BZ41" s="576"/>
      <c r="CA41" s="576"/>
      <c r="CB41" s="576"/>
      <c r="CC41" s="576"/>
    </row>
    <row r="42" spans="2:81" x14ac:dyDescent="0.2">
      <c r="C42" s="97" t="s">
        <v>79</v>
      </c>
      <c r="D42" s="22" t="s">
        <v>93</v>
      </c>
      <c r="E42" s="88"/>
      <c r="F42" s="88"/>
      <c r="G42" s="88"/>
      <c r="H42" s="98"/>
      <c r="I42" s="98"/>
      <c r="J42" s="98"/>
      <c r="K42" s="98"/>
      <c r="L42" s="98"/>
      <c r="M42" s="98"/>
      <c r="N42" s="98"/>
      <c r="O42" s="98"/>
      <c r="P42" s="98"/>
      <c r="Q42" s="98"/>
      <c r="R42" s="98"/>
      <c r="S42" s="71"/>
      <c r="T42" s="78"/>
      <c r="U42" s="32"/>
      <c r="V42" s="301"/>
      <c r="W42" s="301"/>
      <c r="X42" s="301"/>
      <c r="Y42" s="301"/>
      <c r="Z42" s="301"/>
      <c r="AA42" s="301"/>
      <c r="AB42" s="301"/>
      <c r="AC42" s="301"/>
      <c r="AD42" s="301"/>
      <c r="AE42" s="301"/>
      <c r="AF42" s="301"/>
      <c r="AG42" s="301"/>
      <c r="AH42" s="301"/>
      <c r="AI42" s="78"/>
      <c r="AJ42" s="32"/>
      <c r="AK42" s="301"/>
      <c r="AL42" s="301"/>
      <c r="AM42" s="301"/>
      <c r="AN42" s="301"/>
      <c r="AO42" s="301"/>
      <c r="AP42" s="301"/>
      <c r="AQ42" s="301"/>
      <c r="AR42" s="301"/>
      <c r="AS42" s="301"/>
      <c r="AT42" s="301"/>
      <c r="AU42" s="301"/>
      <c r="AV42" s="301"/>
      <c r="AW42" s="301"/>
      <c r="AY42" s="78"/>
      <c r="AZ42" s="32"/>
      <c r="BA42" s="301"/>
      <c r="BB42" s="301"/>
      <c r="BC42" s="301"/>
      <c r="BD42" s="301"/>
      <c r="BE42" s="301"/>
      <c r="BF42" s="301"/>
      <c r="BG42" s="301"/>
      <c r="BH42" s="301"/>
      <c r="BI42" s="301"/>
      <c r="BJ42" s="301"/>
      <c r="BK42" s="301"/>
      <c r="BL42" s="301"/>
      <c r="BM42" s="301"/>
      <c r="BO42" s="78"/>
      <c r="BP42" s="32"/>
      <c r="BQ42" s="301"/>
      <c r="BR42" s="301"/>
      <c r="BS42" s="301"/>
      <c r="BT42" s="301"/>
      <c r="BU42" s="301"/>
      <c r="BV42" s="301"/>
      <c r="BW42" s="301"/>
      <c r="BX42" s="301"/>
      <c r="BY42" s="301"/>
      <c r="BZ42" s="301"/>
      <c r="CA42" s="301"/>
      <c r="CB42" s="301"/>
      <c r="CC42" s="301"/>
    </row>
    <row r="43" spans="2:81" x14ac:dyDescent="0.2">
      <c r="C43" s="97" t="s">
        <v>79</v>
      </c>
      <c r="D43" s="20" t="s">
        <v>82</v>
      </c>
      <c r="E43" s="88"/>
      <c r="F43" s="88"/>
      <c r="G43" s="88"/>
      <c r="H43" s="98"/>
      <c r="I43" s="98"/>
      <c r="J43" s="98"/>
      <c r="K43" s="98"/>
      <c r="L43" s="98"/>
      <c r="M43" s="98"/>
      <c r="N43" s="98"/>
      <c r="O43" s="98"/>
      <c r="P43" s="98"/>
      <c r="Q43" s="98"/>
      <c r="R43" s="98"/>
      <c r="S43" s="71"/>
      <c r="T43" s="78"/>
      <c r="U43" s="37"/>
      <c r="V43" s="301"/>
      <c r="W43" s="301"/>
      <c r="X43" s="301"/>
      <c r="Y43" s="301"/>
      <c r="Z43" s="301"/>
      <c r="AA43" s="301"/>
      <c r="AB43" s="301"/>
      <c r="AC43" s="301"/>
      <c r="AD43" s="301"/>
      <c r="AE43" s="301"/>
      <c r="AF43" s="301"/>
      <c r="AG43" s="301"/>
      <c r="AH43" s="301"/>
      <c r="AI43" s="78"/>
      <c r="AJ43" s="37"/>
      <c r="AK43" s="301"/>
      <c r="AL43" s="301"/>
      <c r="AM43" s="301"/>
      <c r="AN43" s="301"/>
      <c r="AO43" s="301"/>
      <c r="AP43" s="301"/>
      <c r="AQ43" s="301"/>
      <c r="AR43" s="301"/>
      <c r="AS43" s="301"/>
      <c r="AT43" s="301"/>
      <c r="AU43" s="301"/>
      <c r="AV43" s="301"/>
      <c r="AW43" s="301"/>
      <c r="AY43" s="78"/>
      <c r="AZ43" s="37"/>
      <c r="BA43" s="301"/>
      <c r="BB43" s="301"/>
      <c r="BC43" s="301"/>
      <c r="BD43" s="301"/>
      <c r="BE43" s="301"/>
      <c r="BF43" s="301"/>
      <c r="BG43" s="301"/>
      <c r="BH43" s="301"/>
      <c r="BI43" s="301"/>
      <c r="BJ43" s="301"/>
      <c r="BK43" s="301"/>
      <c r="BL43" s="301"/>
      <c r="BM43" s="301"/>
      <c r="BO43" s="78"/>
      <c r="BP43" s="37"/>
      <c r="BQ43" s="301"/>
      <c r="BR43" s="301"/>
      <c r="BS43" s="301"/>
      <c r="BT43" s="301"/>
      <c r="BU43" s="301"/>
      <c r="BV43" s="301"/>
      <c r="BW43" s="301"/>
      <c r="BX43" s="301"/>
      <c r="BY43" s="301"/>
      <c r="BZ43" s="301"/>
      <c r="CA43" s="301"/>
      <c r="CB43" s="301"/>
      <c r="CC43" s="301"/>
    </row>
    <row r="44" spans="2:81" x14ac:dyDescent="0.2">
      <c r="C44" s="97" t="s">
        <v>79</v>
      </c>
      <c r="D44" s="20" t="s">
        <v>83</v>
      </c>
      <c r="E44" s="88"/>
      <c r="F44" s="88"/>
      <c r="G44" s="88"/>
      <c r="H44" s="98"/>
      <c r="I44" s="98"/>
      <c r="J44" s="98"/>
      <c r="K44" s="98"/>
      <c r="L44" s="98"/>
      <c r="M44" s="98"/>
      <c r="N44" s="98"/>
      <c r="O44" s="98"/>
      <c r="P44" s="98"/>
      <c r="Q44" s="98"/>
      <c r="R44" s="98"/>
      <c r="S44" s="71"/>
      <c r="T44" s="78"/>
      <c r="U44" s="37"/>
      <c r="V44" s="301"/>
      <c r="W44" s="301"/>
      <c r="X44" s="301"/>
      <c r="Y44" s="301"/>
      <c r="Z44" s="301"/>
      <c r="AA44" s="301"/>
      <c r="AB44" s="301"/>
      <c r="AC44" s="301"/>
      <c r="AD44" s="301"/>
      <c r="AE44" s="301"/>
      <c r="AF44" s="301"/>
      <c r="AG44" s="301"/>
      <c r="AH44" s="301"/>
      <c r="AI44" s="78"/>
      <c r="AJ44" s="37"/>
      <c r="AK44" s="301"/>
      <c r="AL44" s="301"/>
      <c r="AM44" s="301"/>
      <c r="AN44" s="301"/>
      <c r="AO44" s="301"/>
      <c r="AP44" s="301"/>
      <c r="AQ44" s="301"/>
      <c r="AR44" s="301"/>
      <c r="AS44" s="301"/>
      <c r="AT44" s="301"/>
      <c r="AU44" s="301"/>
      <c r="AV44" s="301"/>
      <c r="AW44" s="301"/>
      <c r="AY44" s="78"/>
      <c r="AZ44" s="37"/>
      <c r="BA44" s="301"/>
      <c r="BB44" s="301"/>
      <c r="BC44" s="301"/>
      <c r="BD44" s="301"/>
      <c r="BE44" s="301"/>
      <c r="BF44" s="301"/>
      <c r="BG44" s="301"/>
      <c r="BH44" s="301"/>
      <c r="BI44" s="301"/>
      <c r="BJ44" s="301"/>
      <c r="BK44" s="301"/>
      <c r="BL44" s="301"/>
      <c r="BM44" s="301"/>
      <c r="BO44" s="78"/>
      <c r="BP44" s="37"/>
      <c r="BQ44" s="301"/>
      <c r="BR44" s="301"/>
      <c r="BS44" s="301"/>
      <c r="BT44" s="301"/>
      <c r="BU44" s="301"/>
      <c r="BV44" s="301"/>
      <c r="BW44" s="301"/>
      <c r="BX44" s="301"/>
      <c r="BY44" s="301"/>
      <c r="BZ44" s="301"/>
      <c r="CA44" s="301"/>
      <c r="CB44" s="301"/>
      <c r="CC44" s="301"/>
    </row>
    <row r="45" spans="2:81" x14ac:dyDescent="0.2">
      <c r="C45" s="97" t="s">
        <v>79</v>
      </c>
      <c r="D45" s="22" t="s">
        <v>84</v>
      </c>
      <c r="E45" s="88"/>
      <c r="F45" s="88"/>
      <c r="G45" s="88"/>
      <c r="H45" s="98"/>
      <c r="I45" s="98"/>
      <c r="J45" s="98"/>
      <c r="K45" s="98"/>
      <c r="L45" s="98"/>
      <c r="M45" s="98"/>
      <c r="N45" s="98"/>
      <c r="O45" s="98"/>
      <c r="P45" s="98"/>
      <c r="Q45" s="98"/>
      <c r="R45" s="98"/>
      <c r="S45" s="71"/>
      <c r="T45" s="78"/>
      <c r="U45" s="32"/>
      <c r="V45" s="301"/>
      <c r="W45" s="301"/>
      <c r="X45" s="301"/>
      <c r="Y45" s="301"/>
      <c r="Z45" s="301"/>
      <c r="AA45" s="301"/>
      <c r="AB45" s="301"/>
      <c r="AC45" s="301"/>
      <c r="AD45" s="301"/>
      <c r="AE45" s="301"/>
      <c r="AF45" s="301"/>
      <c r="AG45" s="301"/>
      <c r="AH45" s="301"/>
      <c r="AI45" s="78"/>
      <c r="AJ45" s="32"/>
      <c r="AK45" s="301"/>
      <c r="AL45" s="301"/>
      <c r="AM45" s="301"/>
      <c r="AN45" s="301"/>
      <c r="AO45" s="301"/>
      <c r="AP45" s="301"/>
      <c r="AQ45" s="301"/>
      <c r="AR45" s="301"/>
      <c r="AS45" s="301"/>
      <c r="AT45" s="301"/>
      <c r="AU45" s="301"/>
      <c r="AV45" s="301"/>
      <c r="AW45" s="301"/>
      <c r="AY45" s="78"/>
      <c r="AZ45" s="32"/>
      <c r="BA45" s="301"/>
      <c r="BB45" s="301"/>
      <c r="BC45" s="301"/>
      <c r="BD45" s="301"/>
      <c r="BE45" s="301"/>
      <c r="BF45" s="301"/>
      <c r="BG45" s="301"/>
      <c r="BH45" s="301"/>
      <c r="BI45" s="301"/>
      <c r="BJ45" s="301"/>
      <c r="BK45" s="301"/>
      <c r="BL45" s="301"/>
      <c r="BM45" s="301"/>
      <c r="BO45" s="78"/>
      <c r="BP45" s="32"/>
      <c r="BQ45" s="301"/>
      <c r="BR45" s="301"/>
      <c r="BS45" s="301"/>
      <c r="BT45" s="301"/>
      <c r="BU45" s="301"/>
      <c r="BV45" s="301"/>
      <c r="BW45" s="301"/>
      <c r="BX45" s="301"/>
      <c r="BY45" s="301"/>
      <c r="BZ45" s="301"/>
      <c r="CA45" s="301"/>
      <c r="CB45" s="301"/>
      <c r="CC45" s="301"/>
    </row>
    <row r="46" spans="2:81" x14ac:dyDescent="0.2">
      <c r="C46" s="97" t="s">
        <v>79</v>
      </c>
      <c r="D46" s="101" t="s">
        <v>85</v>
      </c>
      <c r="E46" s="88"/>
      <c r="F46" s="88"/>
      <c r="G46" s="88"/>
      <c r="H46" s="98"/>
      <c r="I46" s="98"/>
      <c r="J46" s="98"/>
      <c r="K46" s="98"/>
      <c r="L46" s="98"/>
      <c r="M46" s="98"/>
      <c r="N46" s="98"/>
      <c r="O46" s="98"/>
      <c r="P46" s="98"/>
      <c r="Q46" s="98"/>
      <c r="R46" s="98"/>
      <c r="S46" s="71"/>
      <c r="T46" s="78"/>
      <c r="U46" s="70"/>
      <c r="V46" s="301"/>
      <c r="W46" s="301"/>
      <c r="X46" s="301"/>
      <c r="Y46" s="301"/>
      <c r="Z46" s="301"/>
      <c r="AA46" s="301"/>
      <c r="AB46" s="301"/>
      <c r="AC46" s="301"/>
      <c r="AD46" s="301"/>
      <c r="AE46" s="301"/>
      <c r="AF46" s="301"/>
      <c r="AG46" s="301"/>
      <c r="AH46" s="301"/>
      <c r="AI46" s="78"/>
      <c r="AJ46" s="70"/>
      <c r="AK46" s="301"/>
      <c r="AL46" s="301"/>
      <c r="AM46" s="301"/>
      <c r="AN46" s="301"/>
      <c r="AO46" s="301"/>
      <c r="AP46" s="301"/>
      <c r="AQ46" s="301"/>
      <c r="AR46" s="301"/>
      <c r="AS46" s="301"/>
      <c r="AT46" s="301"/>
      <c r="AU46" s="301"/>
      <c r="AV46" s="301"/>
      <c r="AW46" s="301"/>
      <c r="AY46" s="78"/>
      <c r="AZ46" s="70"/>
      <c r="BA46" s="301"/>
      <c r="BB46" s="301"/>
      <c r="BC46" s="301"/>
      <c r="BD46" s="301"/>
      <c r="BE46" s="301"/>
      <c r="BF46" s="301"/>
      <c r="BG46" s="301"/>
      <c r="BH46" s="301"/>
      <c r="BI46" s="301"/>
      <c r="BJ46" s="301"/>
      <c r="BK46" s="301"/>
      <c r="BL46" s="301"/>
      <c r="BM46" s="301"/>
      <c r="BO46" s="78"/>
      <c r="BP46" s="70"/>
      <c r="BQ46" s="301"/>
      <c r="BR46" s="301"/>
      <c r="BS46" s="301"/>
      <c r="BT46" s="301"/>
      <c r="BU46" s="301"/>
      <c r="BV46" s="301"/>
      <c r="BW46" s="301"/>
      <c r="BX46" s="301"/>
      <c r="BY46" s="301"/>
      <c r="BZ46" s="301"/>
      <c r="CA46" s="301"/>
      <c r="CB46" s="301"/>
      <c r="CC46" s="301"/>
    </row>
    <row r="47" spans="2:81" ht="15" customHeight="1" x14ac:dyDescent="0.2">
      <c r="C47" s="63"/>
      <c r="D47" s="63"/>
      <c r="E47" s="63"/>
      <c r="F47" s="63"/>
      <c r="G47" s="63"/>
      <c r="H47" s="63"/>
      <c r="I47" s="63"/>
      <c r="J47" s="63"/>
      <c r="K47" s="63"/>
      <c r="L47" s="63"/>
      <c r="M47" s="63"/>
      <c r="N47" s="63"/>
      <c r="O47" s="63"/>
      <c r="P47" s="63"/>
      <c r="Q47" s="63"/>
      <c r="R47" s="63"/>
      <c r="S47" s="7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Y47" s="301"/>
      <c r="AZ47" s="301"/>
      <c r="BA47" s="301"/>
      <c r="BB47" s="301"/>
      <c r="BC47" s="301"/>
      <c r="BD47" s="301"/>
      <c r="BE47" s="301"/>
      <c r="BF47" s="301"/>
      <c r="BG47" s="301"/>
      <c r="BH47" s="301"/>
      <c r="BI47" s="301"/>
      <c r="BJ47" s="301"/>
      <c r="BK47" s="301"/>
      <c r="BL47" s="301"/>
      <c r="BM47" s="301"/>
      <c r="BO47" s="301"/>
      <c r="BP47" s="301"/>
      <c r="BQ47" s="301"/>
      <c r="BR47" s="301"/>
      <c r="BS47" s="301"/>
      <c r="BT47" s="301"/>
      <c r="BU47" s="301"/>
      <c r="BV47" s="301"/>
      <c r="BW47" s="301"/>
      <c r="BX47" s="301"/>
      <c r="BY47" s="301"/>
      <c r="BZ47" s="301"/>
      <c r="CA47" s="301"/>
      <c r="CB47" s="301"/>
      <c r="CC47" s="301"/>
    </row>
    <row r="48" spans="2:81" ht="15" customHeight="1" x14ac:dyDescent="0.2">
      <c r="C48" s="53"/>
      <c r="D48" s="53"/>
      <c r="E48" s="53"/>
      <c r="F48" s="53"/>
      <c r="G48" s="53"/>
      <c r="H48" s="53"/>
      <c r="I48" s="53"/>
      <c r="J48" s="53"/>
      <c r="K48" s="53"/>
      <c r="L48" s="53"/>
      <c r="M48" s="53"/>
      <c r="N48" s="53"/>
      <c r="O48" s="53"/>
      <c r="P48" s="53"/>
      <c r="Q48" s="53"/>
      <c r="R48" s="53"/>
      <c r="S48" s="71"/>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Y48" s="60"/>
      <c r="AZ48" s="60"/>
      <c r="BA48" s="60"/>
      <c r="BB48" s="60"/>
      <c r="BC48" s="60"/>
      <c r="BD48" s="60"/>
      <c r="BE48" s="60"/>
      <c r="BF48" s="60"/>
      <c r="BG48" s="60"/>
      <c r="BH48" s="60"/>
      <c r="BI48" s="60"/>
      <c r="BJ48" s="60"/>
      <c r="BK48" s="60"/>
      <c r="BL48" s="60"/>
      <c r="BM48" s="60"/>
      <c r="BO48" s="60"/>
      <c r="BP48" s="60"/>
      <c r="BQ48" s="60"/>
      <c r="BR48" s="60"/>
      <c r="BS48" s="60"/>
      <c r="BT48" s="60"/>
      <c r="BU48" s="60"/>
      <c r="BV48" s="60"/>
      <c r="BW48" s="60"/>
      <c r="BX48" s="60"/>
      <c r="BY48" s="60"/>
      <c r="BZ48" s="60"/>
      <c r="CA48" s="60"/>
      <c r="CB48" s="60"/>
      <c r="CC48" s="60"/>
    </row>
    <row r="49" spans="2:81" ht="17.25" customHeight="1" x14ac:dyDescent="0.2">
      <c r="C49" s="156" t="s">
        <v>208</v>
      </c>
      <c r="D49" s="303"/>
      <c r="E49" s="303"/>
      <c r="F49" s="303"/>
      <c r="G49" s="303"/>
      <c r="H49" s="303"/>
      <c r="I49" s="303"/>
      <c r="J49" s="303"/>
      <c r="K49" s="303"/>
      <c r="L49" s="303"/>
      <c r="M49" s="303"/>
      <c r="N49" s="303"/>
      <c r="O49" s="303"/>
      <c r="P49" s="303"/>
      <c r="Q49" s="303"/>
      <c r="R49" s="304"/>
      <c r="T49" s="32"/>
      <c r="U49" s="60"/>
      <c r="V49" s="60"/>
      <c r="W49" s="60"/>
      <c r="X49" s="60"/>
      <c r="Y49" s="60"/>
      <c r="Z49" s="60"/>
      <c r="AA49" s="60"/>
      <c r="AB49" s="60"/>
      <c r="AC49" s="60"/>
      <c r="AD49" s="60"/>
      <c r="AE49" s="60"/>
      <c r="AF49" s="60"/>
      <c r="AG49" s="60"/>
      <c r="AH49" s="60"/>
      <c r="AI49" s="32"/>
      <c r="AJ49" s="60"/>
      <c r="AK49" s="60"/>
      <c r="AL49" s="60"/>
      <c r="AM49" s="60"/>
      <c r="AN49" s="60"/>
      <c r="AO49" s="60"/>
      <c r="AP49" s="60"/>
      <c r="AQ49" s="60"/>
      <c r="AR49" s="60"/>
      <c r="AS49" s="60"/>
      <c r="AT49" s="60"/>
      <c r="AU49" s="60"/>
      <c r="AV49" s="60"/>
      <c r="AW49" s="60"/>
      <c r="AY49" s="32"/>
      <c r="AZ49" s="60"/>
      <c r="BA49" s="60"/>
      <c r="BB49" s="60"/>
      <c r="BC49" s="60"/>
      <c r="BD49" s="60"/>
      <c r="BE49" s="60"/>
      <c r="BF49" s="60"/>
      <c r="BG49" s="60"/>
      <c r="BH49" s="60"/>
      <c r="BI49" s="60"/>
      <c r="BJ49" s="60"/>
      <c r="BK49" s="60"/>
      <c r="BL49" s="60"/>
      <c r="BM49" s="60"/>
      <c r="BO49" s="32"/>
      <c r="BP49" s="60"/>
      <c r="BQ49" s="60"/>
      <c r="BR49" s="60"/>
      <c r="BS49" s="60"/>
      <c r="BT49" s="60"/>
      <c r="BU49" s="60"/>
      <c r="BV49" s="60"/>
      <c r="BW49" s="60"/>
      <c r="BX49" s="60"/>
      <c r="BY49" s="60"/>
      <c r="BZ49" s="60"/>
      <c r="CA49" s="60"/>
      <c r="CB49" s="60"/>
      <c r="CC49" s="60"/>
    </row>
    <row r="50" spans="2:81" ht="61.5" customHeight="1" x14ac:dyDescent="0.2">
      <c r="C50" s="102" t="s">
        <v>28</v>
      </c>
      <c r="D50" s="574" t="s">
        <v>62</v>
      </c>
      <c r="E50" s="575"/>
      <c r="F50" s="574" t="s">
        <v>40</v>
      </c>
      <c r="G50" s="575"/>
      <c r="H50" s="144" t="s">
        <v>66</v>
      </c>
      <c r="I50" s="574" t="s">
        <v>67</v>
      </c>
      <c r="J50" s="575"/>
      <c r="K50" s="103" t="s">
        <v>43</v>
      </c>
      <c r="L50" s="103" t="s">
        <v>44</v>
      </c>
      <c r="M50" s="103"/>
      <c r="N50" s="103"/>
      <c r="O50" s="103" t="s">
        <v>68</v>
      </c>
      <c r="P50" s="103" t="s">
        <v>94</v>
      </c>
      <c r="Q50" s="105" t="s">
        <v>95</v>
      </c>
      <c r="R50" s="106" t="s">
        <v>69</v>
      </c>
      <c r="T50" s="298"/>
      <c r="U50" s="577"/>
      <c r="V50" s="577"/>
      <c r="W50" s="577"/>
      <c r="X50" s="577"/>
      <c r="Y50" s="577"/>
      <c r="Z50" s="577"/>
      <c r="AA50" s="577"/>
      <c r="AB50" s="577"/>
      <c r="AC50" s="297"/>
      <c r="AD50" s="297"/>
      <c r="AE50" s="297"/>
      <c r="AF50" s="297"/>
      <c r="AG50" s="577"/>
      <c r="AH50" s="577"/>
      <c r="AI50" s="298"/>
      <c r="AJ50" s="577"/>
      <c r="AK50" s="577"/>
      <c r="AL50" s="577"/>
      <c r="AM50" s="577"/>
      <c r="AN50" s="577"/>
      <c r="AO50" s="577"/>
      <c r="AP50" s="577"/>
      <c r="AQ50" s="577"/>
      <c r="AR50" s="297"/>
      <c r="AS50" s="297"/>
      <c r="AT50" s="297"/>
      <c r="AU50" s="297"/>
      <c r="AV50" s="577"/>
      <c r="AW50" s="577"/>
      <c r="AY50" s="298"/>
      <c r="AZ50" s="577"/>
      <c r="BA50" s="577"/>
      <c r="BB50" s="577"/>
      <c r="BC50" s="577"/>
      <c r="BD50" s="577"/>
      <c r="BE50" s="577"/>
      <c r="BF50" s="577"/>
      <c r="BG50" s="577"/>
      <c r="BH50" s="297"/>
      <c r="BI50" s="297"/>
      <c r="BJ50" s="297"/>
      <c r="BK50" s="297"/>
      <c r="BL50" s="577"/>
      <c r="BM50" s="577"/>
      <c r="BO50" s="298"/>
      <c r="BP50" s="577"/>
      <c r="BQ50" s="577"/>
      <c r="BR50" s="577"/>
      <c r="BS50" s="577"/>
      <c r="BT50" s="577"/>
      <c r="BU50" s="577"/>
      <c r="BV50" s="577"/>
      <c r="BW50" s="577"/>
      <c r="BX50" s="297"/>
      <c r="BY50" s="297"/>
      <c r="BZ50" s="297"/>
      <c r="CA50" s="297"/>
      <c r="CB50" s="577"/>
      <c r="CC50" s="577"/>
    </row>
    <row r="51" spans="2:81" ht="21" customHeight="1" x14ac:dyDescent="0.2">
      <c r="C51" s="55" t="s">
        <v>137</v>
      </c>
      <c r="D51" s="593"/>
      <c r="E51" s="594"/>
      <c r="F51" s="593"/>
      <c r="G51" s="594"/>
      <c r="H51" s="302"/>
      <c r="I51" s="591"/>
      <c r="J51" s="592"/>
      <c r="K51" s="108" t="s">
        <v>73</v>
      </c>
      <c r="L51" s="509" t="s">
        <v>308</v>
      </c>
      <c r="M51" s="171"/>
      <c r="N51" s="171"/>
      <c r="O51" s="56"/>
      <c r="P51" s="56"/>
      <c r="Q51" s="104"/>
      <c r="R51" s="107"/>
      <c r="T51" s="79"/>
      <c r="U51" s="577"/>
      <c r="V51" s="577"/>
      <c r="W51" s="577"/>
      <c r="X51" s="577"/>
      <c r="Y51" s="577"/>
      <c r="Z51" s="577"/>
      <c r="AA51" s="577"/>
      <c r="AB51" s="577"/>
      <c r="AC51" s="80"/>
      <c r="AD51" s="80"/>
      <c r="AE51" s="81"/>
      <c r="AF51" s="81"/>
      <c r="AG51" s="37"/>
      <c r="AH51" s="37"/>
      <c r="AI51" s="79"/>
      <c r="AJ51" s="577"/>
      <c r="AK51" s="577"/>
      <c r="AL51" s="577"/>
      <c r="AM51" s="577"/>
      <c r="AN51" s="577"/>
      <c r="AO51" s="577"/>
      <c r="AP51" s="577"/>
      <c r="AQ51" s="577"/>
      <c r="AR51" s="80"/>
      <c r="AS51" s="80"/>
      <c r="AT51" s="81"/>
      <c r="AU51" s="81"/>
      <c r="AV51" s="37"/>
      <c r="AW51" s="37"/>
      <c r="AY51" s="79"/>
      <c r="AZ51" s="577"/>
      <c r="BA51" s="577"/>
      <c r="BB51" s="577"/>
      <c r="BC51" s="577"/>
      <c r="BD51" s="577"/>
      <c r="BE51" s="577"/>
      <c r="BF51" s="577"/>
      <c r="BG51" s="577"/>
      <c r="BH51" s="80"/>
      <c r="BI51" s="80"/>
      <c r="BJ51" s="81"/>
      <c r="BK51" s="81"/>
      <c r="BL51" s="37"/>
      <c r="BM51" s="37"/>
      <c r="BO51" s="79"/>
      <c r="BP51" s="577"/>
      <c r="BQ51" s="577"/>
      <c r="BR51" s="577"/>
      <c r="BS51" s="577"/>
      <c r="BT51" s="577"/>
      <c r="BU51" s="577"/>
      <c r="BV51" s="577"/>
      <c r="BW51" s="577"/>
      <c r="BX51" s="80"/>
      <c r="BY51" s="80"/>
      <c r="BZ51" s="81"/>
      <c r="CA51" s="81"/>
      <c r="CB51" s="37"/>
      <c r="CC51" s="37"/>
    </row>
    <row r="52" spans="2:81" ht="15.75" customHeight="1" x14ac:dyDescent="0.2">
      <c r="C52" s="57"/>
      <c r="D52" s="292" t="s">
        <v>210</v>
      </c>
      <c r="E52" s="49"/>
      <c r="F52" s="49"/>
      <c r="G52" s="49"/>
      <c r="H52" s="49"/>
      <c r="I52" s="49"/>
      <c r="J52" s="49"/>
      <c r="K52" s="49"/>
      <c r="L52" s="49"/>
      <c r="M52" s="49"/>
      <c r="N52" s="49"/>
      <c r="O52" s="49"/>
      <c r="P52" s="49"/>
      <c r="Q52" s="49"/>
      <c r="R52" s="49"/>
      <c r="T52" s="79"/>
      <c r="U52" s="70"/>
      <c r="V52" s="70"/>
      <c r="W52" s="70"/>
      <c r="X52" s="70"/>
      <c r="Y52" s="70"/>
      <c r="Z52" s="70"/>
      <c r="AA52" s="70"/>
      <c r="AB52" s="70"/>
      <c r="AC52" s="70"/>
      <c r="AD52" s="70"/>
      <c r="AE52" s="70"/>
      <c r="AF52" s="70"/>
      <c r="AG52" s="70"/>
      <c r="AH52" s="70"/>
      <c r="AI52" s="79"/>
      <c r="AJ52" s="70"/>
      <c r="AK52" s="70"/>
      <c r="AL52" s="70"/>
      <c r="AM52" s="70"/>
      <c r="AN52" s="70"/>
      <c r="AO52" s="70"/>
      <c r="AP52" s="70"/>
      <c r="AQ52" s="70"/>
      <c r="AR52" s="70"/>
      <c r="AS52" s="70"/>
      <c r="AT52" s="70"/>
      <c r="AU52" s="70"/>
      <c r="AV52" s="70"/>
      <c r="AW52" s="70"/>
      <c r="AX52" s="83"/>
      <c r="AY52" s="79"/>
      <c r="AZ52" s="70"/>
      <c r="BA52" s="70"/>
      <c r="BB52" s="70"/>
      <c r="BC52" s="70"/>
      <c r="BD52" s="70"/>
      <c r="BE52" s="70"/>
      <c r="BF52" s="70"/>
      <c r="BG52" s="70"/>
      <c r="BH52" s="70"/>
      <c r="BI52" s="70"/>
      <c r="BJ52" s="70"/>
      <c r="BK52" s="70"/>
      <c r="BL52" s="70"/>
      <c r="BM52" s="70"/>
      <c r="BN52" s="84"/>
      <c r="BO52" s="79"/>
      <c r="BP52" s="70"/>
      <c r="BQ52" s="70"/>
      <c r="BR52" s="70"/>
      <c r="BS52" s="70"/>
      <c r="BT52" s="70"/>
      <c r="BU52" s="70"/>
      <c r="BV52" s="70"/>
      <c r="BW52" s="70"/>
      <c r="BX52" s="70"/>
      <c r="BY52" s="70"/>
      <c r="BZ52" s="70"/>
      <c r="CA52" s="70"/>
      <c r="CB52" s="70"/>
      <c r="CC52" s="70"/>
    </row>
    <row r="53" spans="2:81" ht="15.75" customHeight="1" x14ac:dyDescent="0.2">
      <c r="C53" s="57"/>
      <c r="D53" s="49"/>
      <c r="E53" s="49"/>
      <c r="F53" s="49"/>
      <c r="G53" s="49"/>
      <c r="H53" s="49"/>
      <c r="I53" s="49"/>
      <c r="J53" s="49"/>
      <c r="K53" s="49"/>
      <c r="L53" s="49"/>
      <c r="M53" s="49"/>
      <c r="N53" s="49"/>
      <c r="O53" s="49"/>
      <c r="P53" s="49"/>
      <c r="Q53" s="49"/>
      <c r="R53" s="49"/>
      <c r="T53" s="79"/>
      <c r="U53" s="70"/>
      <c r="V53" s="70"/>
      <c r="W53" s="70"/>
      <c r="X53" s="70"/>
      <c r="Y53" s="70"/>
      <c r="Z53" s="70"/>
      <c r="AA53" s="70"/>
      <c r="AB53" s="70"/>
      <c r="AC53" s="70"/>
      <c r="AD53" s="70"/>
      <c r="AE53" s="70"/>
      <c r="AF53" s="70"/>
      <c r="AG53" s="70"/>
      <c r="AH53" s="70"/>
      <c r="AI53" s="79"/>
      <c r="AJ53" s="70"/>
      <c r="AK53" s="70"/>
      <c r="AL53" s="70"/>
      <c r="AM53" s="70"/>
      <c r="AN53" s="70"/>
      <c r="AO53" s="70"/>
      <c r="AP53" s="70"/>
      <c r="AQ53" s="70"/>
      <c r="AR53" s="70"/>
      <c r="AS53" s="70"/>
      <c r="AT53" s="70"/>
      <c r="AU53" s="70"/>
      <c r="AV53" s="70"/>
      <c r="AW53" s="70"/>
      <c r="AX53" s="83"/>
      <c r="AY53" s="79"/>
      <c r="AZ53" s="70"/>
      <c r="BA53" s="70"/>
      <c r="BB53" s="70"/>
      <c r="BC53" s="70"/>
      <c r="BD53" s="70"/>
      <c r="BE53" s="70"/>
      <c r="BF53" s="70"/>
      <c r="BG53" s="70"/>
      <c r="BH53" s="70"/>
      <c r="BI53" s="70"/>
      <c r="BJ53" s="70"/>
      <c r="BK53" s="70"/>
      <c r="BL53" s="70"/>
      <c r="BM53" s="70"/>
      <c r="BN53" s="84"/>
      <c r="BO53" s="79"/>
      <c r="BP53" s="70"/>
      <c r="BQ53" s="70"/>
      <c r="BR53" s="70"/>
      <c r="BS53" s="70"/>
      <c r="BT53" s="70"/>
      <c r="BU53" s="70"/>
      <c r="BV53" s="70"/>
      <c r="BW53" s="70"/>
      <c r="BX53" s="70"/>
      <c r="BY53" s="70"/>
      <c r="BZ53" s="70"/>
      <c r="CA53" s="70"/>
      <c r="CB53" s="70"/>
      <c r="CC53" s="70"/>
    </row>
    <row r="54" spans="2:81" ht="15.75" customHeight="1" x14ac:dyDescent="0.2">
      <c r="C54" s="57"/>
      <c r="D54" s="49"/>
      <c r="E54" s="49"/>
      <c r="F54" s="49"/>
      <c r="G54" s="49"/>
      <c r="H54" s="49"/>
      <c r="I54" s="49"/>
      <c r="J54" s="49"/>
      <c r="K54" s="49"/>
      <c r="L54" s="49"/>
      <c r="M54" s="49"/>
      <c r="N54" s="49"/>
      <c r="O54" s="49"/>
      <c r="P54" s="49"/>
      <c r="Q54" s="49"/>
      <c r="R54" s="49"/>
      <c r="T54" s="79"/>
      <c r="U54" s="70"/>
      <c r="V54" s="70"/>
      <c r="W54" s="70"/>
      <c r="X54" s="70"/>
      <c r="Y54" s="70"/>
      <c r="Z54" s="70"/>
      <c r="AA54" s="70"/>
      <c r="AB54" s="70"/>
      <c r="AC54" s="70"/>
      <c r="AD54" s="70"/>
      <c r="AE54" s="70"/>
      <c r="AF54" s="70"/>
      <c r="AG54" s="70"/>
      <c r="AH54" s="70"/>
      <c r="AI54" s="79"/>
      <c r="AJ54" s="70"/>
      <c r="AK54" s="70"/>
      <c r="AL54" s="70"/>
      <c r="AM54" s="70"/>
      <c r="AN54" s="70"/>
      <c r="AO54" s="70"/>
      <c r="AP54" s="70"/>
      <c r="AQ54" s="70"/>
      <c r="AR54" s="70"/>
      <c r="AS54" s="70"/>
      <c r="AT54" s="70"/>
      <c r="AU54" s="70"/>
      <c r="AV54" s="70"/>
      <c r="AW54" s="70"/>
      <c r="AX54" s="83"/>
      <c r="AY54" s="79"/>
      <c r="AZ54" s="70"/>
      <c r="BA54" s="70"/>
      <c r="BB54" s="70"/>
      <c r="BC54" s="70"/>
      <c r="BD54" s="70"/>
      <c r="BE54" s="70"/>
      <c r="BF54" s="70"/>
      <c r="BG54" s="70"/>
      <c r="BH54" s="70"/>
      <c r="BI54" s="70"/>
      <c r="BJ54" s="70"/>
      <c r="BK54" s="70"/>
      <c r="BL54" s="70"/>
      <c r="BM54" s="70"/>
      <c r="BN54" s="84"/>
      <c r="BO54" s="79"/>
      <c r="BP54" s="70"/>
      <c r="BQ54" s="70"/>
      <c r="BR54" s="70"/>
      <c r="BS54" s="70"/>
      <c r="BT54" s="70"/>
      <c r="BU54" s="70"/>
      <c r="BV54" s="70"/>
      <c r="BW54" s="70"/>
      <c r="BX54" s="70"/>
      <c r="BY54" s="70"/>
      <c r="BZ54" s="70"/>
      <c r="CA54" s="70"/>
      <c r="CB54" s="70"/>
      <c r="CC54" s="70"/>
    </row>
    <row r="55" spans="2:81" ht="15.75" customHeight="1" x14ac:dyDescent="0.2">
      <c r="B55" s="488" t="s">
        <v>96</v>
      </c>
      <c r="C55" s="573"/>
      <c r="D55" s="573"/>
      <c r="E55" s="573"/>
      <c r="F55" s="573"/>
      <c r="G55" s="573"/>
      <c r="H55" s="573"/>
      <c r="I55" s="573"/>
      <c r="J55" s="573"/>
      <c r="K55" s="573"/>
      <c r="L55" s="573"/>
      <c r="M55" s="573"/>
      <c r="N55" s="573"/>
      <c r="O55" s="573"/>
      <c r="P55" s="49"/>
      <c r="Q55" s="27"/>
      <c r="R55" s="79"/>
      <c r="S55" s="70"/>
      <c r="T55" s="70"/>
      <c r="U55" s="70"/>
      <c r="V55" s="70"/>
      <c r="W55" s="70"/>
      <c r="X55" s="70"/>
      <c r="Y55" s="70"/>
      <c r="Z55" s="70"/>
      <c r="AA55" s="70"/>
      <c r="AB55" s="70"/>
      <c r="AC55" s="70"/>
      <c r="AD55" s="70"/>
      <c r="AE55" s="70"/>
      <c r="AF55" s="70"/>
      <c r="AG55" s="79"/>
      <c r="AH55" s="70"/>
      <c r="AI55" s="70"/>
      <c r="AJ55" s="70"/>
      <c r="AK55" s="70"/>
      <c r="AL55" s="70"/>
      <c r="AM55" s="70"/>
      <c r="AN55" s="70"/>
      <c r="AO55" s="70"/>
      <c r="AP55" s="70"/>
      <c r="AQ55" s="70"/>
      <c r="AR55" s="70"/>
      <c r="AS55" s="70"/>
      <c r="AT55" s="70"/>
      <c r="AU55" s="70"/>
      <c r="AV55" s="83"/>
      <c r="AW55" s="79"/>
      <c r="AX55" s="70"/>
      <c r="AY55" s="70"/>
      <c r="AZ55" s="70"/>
      <c r="BA55" s="70"/>
      <c r="BB55" s="70"/>
      <c r="BC55" s="70"/>
      <c r="BD55" s="70"/>
      <c r="BE55" s="70"/>
      <c r="BF55" s="70"/>
      <c r="BG55" s="70"/>
      <c r="BH55" s="70"/>
      <c r="BI55" s="70"/>
      <c r="BJ55" s="70"/>
      <c r="BK55" s="70"/>
      <c r="BL55" s="84"/>
      <c r="BM55" s="79"/>
      <c r="BN55" s="70"/>
      <c r="BO55" s="70"/>
      <c r="BP55" s="70"/>
      <c r="BQ55" s="70"/>
      <c r="BR55" s="70"/>
      <c r="BS55" s="70"/>
      <c r="BT55" s="70"/>
      <c r="BU55" s="70"/>
      <c r="BV55" s="70"/>
      <c r="BW55" s="70"/>
      <c r="BX55" s="70"/>
      <c r="BY55" s="70"/>
      <c r="BZ55" s="70"/>
      <c r="CA55" s="70"/>
    </row>
    <row r="56" spans="2:81" x14ac:dyDescent="0.2">
      <c r="Q56" s="27"/>
      <c r="S56" s="1"/>
      <c r="AV56" s="27"/>
      <c r="AX56" s="1"/>
      <c r="BL56" s="27"/>
      <c r="BN56" s="1"/>
    </row>
    <row r="57" spans="2:81" x14ac:dyDescent="0.2">
      <c r="B57" s="1" t="s">
        <v>307</v>
      </c>
      <c r="C57" s="444"/>
      <c r="D57" s="182"/>
      <c r="E57" s="182"/>
      <c r="F57" s="182"/>
      <c r="G57" s="182"/>
      <c r="H57" s="182"/>
      <c r="I57" s="182"/>
      <c r="J57" s="182"/>
      <c r="K57"/>
      <c r="L57" s="377"/>
      <c r="Q57" s="27"/>
      <c r="S57" s="1"/>
      <c r="AV57" s="27"/>
      <c r="AX57" s="1"/>
      <c r="BL57" s="27"/>
      <c r="BN57" s="1"/>
    </row>
    <row r="58" spans="2:81" x14ac:dyDescent="0.2">
      <c r="C58" s="444"/>
      <c r="D58" s="182"/>
      <c r="E58" s="182"/>
      <c r="F58" s="182"/>
      <c r="G58" s="182"/>
      <c r="H58" s="182"/>
      <c r="I58" s="182"/>
      <c r="J58" s="182"/>
      <c r="K58"/>
      <c r="L58" s="377"/>
      <c r="Q58" s="27"/>
      <c r="S58" s="1"/>
      <c r="AV58" s="27"/>
      <c r="AX58" s="1"/>
      <c r="BL58" s="27"/>
      <c r="BN58" s="1"/>
    </row>
    <row r="59" spans="2:81" x14ac:dyDescent="0.2">
      <c r="B59" s="562" t="s">
        <v>246</v>
      </c>
      <c r="C59" s="562"/>
      <c r="D59" s="564" t="s">
        <v>224</v>
      </c>
      <c r="E59" s="566" t="s">
        <v>115</v>
      </c>
      <c r="F59" s="566" t="s">
        <v>211</v>
      </c>
      <c r="G59" s="566" t="s">
        <v>116</v>
      </c>
      <c r="H59" s="568" t="s">
        <v>264</v>
      </c>
      <c r="I59" s="569"/>
      <c r="J59" s="570"/>
      <c r="K59"/>
      <c r="L59" s="377"/>
      <c r="Q59" s="27"/>
      <c r="S59" s="1"/>
      <c r="AV59" s="27"/>
      <c r="AX59" s="1"/>
      <c r="BL59" s="27"/>
      <c r="BN59" s="1"/>
    </row>
    <row r="60" spans="2:81" ht="58.5" customHeight="1" x14ac:dyDescent="0.2">
      <c r="B60" s="562"/>
      <c r="C60" s="562"/>
      <c r="D60" s="565"/>
      <c r="E60" s="567"/>
      <c r="F60" s="567"/>
      <c r="G60" s="567"/>
      <c r="H60" s="183">
        <v>2021</v>
      </c>
      <c r="I60" s="183">
        <v>2022</v>
      </c>
      <c r="J60" s="183">
        <v>2023</v>
      </c>
      <c r="K60"/>
      <c r="L60" s="377"/>
      <c r="Q60" s="27"/>
      <c r="S60" s="1"/>
      <c r="AV60" s="27"/>
      <c r="AX60" s="1"/>
      <c r="BL60" s="27"/>
      <c r="BN60" s="1"/>
    </row>
    <row r="61" spans="2:81" ht="15.75" customHeight="1" x14ac:dyDescent="0.2">
      <c r="B61" s="563" t="s">
        <v>300</v>
      </c>
      <c r="C61" s="563"/>
      <c r="D61" s="485"/>
      <c r="E61" s="374"/>
      <c r="F61" s="185"/>
      <c r="G61" s="184"/>
      <c r="H61" s="184"/>
      <c r="I61" s="184"/>
      <c r="J61" s="184"/>
      <c r="K61"/>
      <c r="L61" s="383" t="s">
        <v>255</v>
      </c>
      <c r="Q61" s="27"/>
      <c r="S61" s="1"/>
      <c r="AV61" s="27"/>
      <c r="AX61" s="1"/>
      <c r="BL61" s="27"/>
      <c r="BN61" s="1"/>
    </row>
    <row r="62" spans="2:81" ht="15.75" customHeight="1" x14ac:dyDescent="0.2">
      <c r="B62" s="563"/>
      <c r="C62" s="563"/>
      <c r="D62" s="379"/>
      <c r="E62" s="374"/>
      <c r="F62" s="185"/>
      <c r="G62" s="184"/>
      <c r="H62" s="184"/>
      <c r="I62" s="184"/>
      <c r="J62" s="184"/>
      <c r="K62" s="439"/>
      <c r="L62" s="525" t="s">
        <v>340</v>
      </c>
      <c r="Q62" s="27"/>
      <c r="S62" s="1"/>
      <c r="V62" s="27"/>
      <c r="AV62" s="27"/>
      <c r="AX62" s="1"/>
      <c r="BL62" s="27"/>
      <c r="BN62" s="1"/>
    </row>
    <row r="63" spans="2:81" ht="15.75" customHeight="1" x14ac:dyDescent="0.2">
      <c r="B63" s="563"/>
      <c r="C63" s="563"/>
      <c r="D63" s="379"/>
      <c r="E63" s="185"/>
      <c r="F63" s="185"/>
      <c r="G63" s="184"/>
      <c r="H63" s="184"/>
      <c r="I63" s="184"/>
      <c r="J63" s="184"/>
      <c r="K63"/>
      <c r="L63" s="525" t="s">
        <v>254</v>
      </c>
      <c r="Q63" s="27"/>
      <c r="S63" s="1"/>
      <c r="AV63" s="27"/>
      <c r="AX63" s="1"/>
      <c r="BL63" s="27"/>
      <c r="BN63" s="1"/>
    </row>
    <row r="64" spans="2:81" ht="15.75" customHeight="1" x14ac:dyDescent="0.2">
      <c r="B64" s="563"/>
      <c r="C64" s="563"/>
      <c r="D64" s="379"/>
      <c r="E64" s="185"/>
      <c r="F64" s="185"/>
      <c r="G64" s="184"/>
      <c r="H64" s="184"/>
      <c r="I64" s="184"/>
      <c r="J64" s="184"/>
      <c r="K64"/>
      <c r="L64" s="525" t="s">
        <v>341</v>
      </c>
      <c r="Q64" s="27"/>
      <c r="S64" s="1"/>
      <c r="AV64" s="27"/>
      <c r="AX64" s="1"/>
      <c r="BL64" s="27"/>
      <c r="BN64" s="1"/>
    </row>
    <row r="65" spans="2:66" ht="15.75" customHeight="1" x14ac:dyDescent="0.2">
      <c r="B65" s="563"/>
      <c r="C65" s="563"/>
      <c r="D65" s="379"/>
      <c r="E65" s="376"/>
      <c r="F65" s="185"/>
      <c r="G65" s="184"/>
      <c r="H65" s="184"/>
      <c r="I65" s="184"/>
      <c r="J65" s="184"/>
      <c r="K65"/>
      <c r="L65" s="525" t="s">
        <v>342</v>
      </c>
      <c r="Q65" s="27"/>
      <c r="S65" s="1"/>
      <c r="AV65" s="27"/>
      <c r="AX65" s="1"/>
      <c r="BL65" s="27"/>
      <c r="BN65" s="1"/>
    </row>
    <row r="66" spans="2:66" ht="15.75" customHeight="1" x14ac:dyDescent="0.2">
      <c r="B66" s="563"/>
      <c r="C66" s="563"/>
      <c r="D66" s="486" t="s">
        <v>261</v>
      </c>
      <c r="E66" s="372"/>
      <c r="F66" s="185"/>
      <c r="G66" s="187"/>
      <c r="H66" s="187"/>
      <c r="I66" s="187"/>
      <c r="J66" s="187"/>
      <c r="K66"/>
      <c r="L66" s="525" t="s">
        <v>343</v>
      </c>
      <c r="Q66" s="27"/>
      <c r="S66" s="1"/>
      <c r="AV66" s="27"/>
      <c r="AX66" s="1"/>
      <c r="BL66" s="27"/>
      <c r="BN66" s="1"/>
    </row>
    <row r="67" spans="2:66" ht="15.75" customHeight="1" x14ac:dyDescent="0.2">
      <c r="B67" s="563"/>
      <c r="C67" s="563"/>
      <c r="D67" s="375" t="s">
        <v>119</v>
      </c>
      <c r="E67" s="375"/>
      <c r="F67" s="305"/>
      <c r="G67" s="186">
        <f>SUM(G61:G66)</f>
        <v>0</v>
      </c>
      <c r="H67" s="186">
        <f t="shared" ref="H67:J67" si="0">SUM(H61:H66)</f>
        <v>0</v>
      </c>
      <c r="I67" s="186">
        <f t="shared" si="0"/>
        <v>0</v>
      </c>
      <c r="J67" s="186">
        <f t="shared" si="0"/>
        <v>0</v>
      </c>
      <c r="K67"/>
      <c r="L67" s="383"/>
      <c r="Q67" s="27"/>
      <c r="S67" s="1"/>
      <c r="AV67" s="27"/>
      <c r="AX67" s="1"/>
      <c r="BL67" s="27"/>
      <c r="BN67" s="1"/>
    </row>
    <row r="68" spans="2:66" ht="15" customHeight="1" x14ac:dyDescent="0.2">
      <c r="B68" s="563" t="s">
        <v>299</v>
      </c>
      <c r="C68" s="563"/>
      <c r="D68" s="379"/>
      <c r="E68" s="372"/>
      <c r="F68" s="185"/>
      <c r="G68" s="184"/>
      <c r="H68" s="184"/>
      <c r="I68" s="184"/>
      <c r="J68" s="184"/>
      <c r="K68"/>
      <c r="L68" s="377"/>
      <c r="Q68" s="27"/>
      <c r="S68" s="1"/>
      <c r="AV68" s="27"/>
      <c r="AX68" s="1"/>
      <c r="BL68" s="27"/>
      <c r="BN68" s="1"/>
    </row>
    <row r="69" spans="2:66" x14ac:dyDescent="0.2">
      <c r="B69" s="563"/>
      <c r="C69" s="563"/>
      <c r="D69" s="379"/>
      <c r="E69" s="372"/>
      <c r="F69" s="185"/>
      <c r="G69" s="184"/>
      <c r="H69" s="184"/>
      <c r="I69" s="184"/>
      <c r="J69" s="184"/>
      <c r="K69"/>
      <c r="L69" s="377"/>
      <c r="Q69" s="27"/>
      <c r="S69" s="1"/>
      <c r="AV69" s="27"/>
      <c r="AX69" s="1"/>
      <c r="BL69" s="27"/>
      <c r="BN69" s="1"/>
    </row>
    <row r="70" spans="2:66" x14ac:dyDescent="0.2">
      <c r="B70" s="563"/>
      <c r="C70" s="563"/>
      <c r="D70" s="379"/>
      <c r="E70" s="372"/>
      <c r="F70" s="185"/>
      <c r="G70" s="184"/>
      <c r="H70" s="184"/>
      <c r="I70" s="184"/>
      <c r="J70" s="184"/>
      <c r="K70"/>
      <c r="L70" s="383"/>
      <c r="Q70" s="27"/>
      <c r="S70" s="1"/>
      <c r="AV70" s="27"/>
      <c r="AX70" s="1"/>
      <c r="BL70" s="27"/>
      <c r="BN70" s="1"/>
    </row>
    <row r="71" spans="2:66" x14ac:dyDescent="0.2">
      <c r="B71" s="563"/>
      <c r="C71" s="563"/>
      <c r="D71" s="379"/>
      <c r="E71" s="372"/>
      <c r="F71" s="185"/>
      <c r="G71" s="184"/>
      <c r="H71" s="184"/>
      <c r="I71" s="184"/>
      <c r="J71" s="184"/>
      <c r="K71"/>
      <c r="L71" s="383"/>
      <c r="Q71" s="27"/>
      <c r="S71" s="1"/>
      <c r="AV71" s="27"/>
      <c r="AX71" s="1"/>
      <c r="BL71" s="27"/>
      <c r="BN71" s="1"/>
    </row>
    <row r="72" spans="2:66" x14ac:dyDescent="0.2">
      <c r="B72" s="563"/>
      <c r="C72" s="563"/>
      <c r="D72" s="379"/>
      <c r="E72" s="372"/>
      <c r="F72" s="185"/>
      <c r="G72" s="184"/>
      <c r="H72" s="184"/>
      <c r="I72" s="184"/>
      <c r="J72" s="184"/>
      <c r="K72"/>
      <c r="L72" s="377"/>
      <c r="Q72" s="27"/>
      <c r="S72" s="1"/>
      <c r="AV72" s="27"/>
      <c r="AX72" s="1"/>
      <c r="BL72" s="27"/>
      <c r="BN72" s="1"/>
    </row>
    <row r="73" spans="2:66" x14ac:dyDescent="0.2">
      <c r="B73" s="563"/>
      <c r="C73" s="563"/>
      <c r="D73" s="486" t="s">
        <v>261</v>
      </c>
      <c r="E73" s="372"/>
      <c r="F73" s="185"/>
      <c r="G73" s="187"/>
      <c r="H73" s="187"/>
      <c r="I73" s="187"/>
      <c r="J73" s="187"/>
      <c r="K73"/>
      <c r="L73" s="377"/>
      <c r="Q73" s="27"/>
      <c r="S73" s="1"/>
      <c r="AV73" s="27"/>
      <c r="AX73" s="1"/>
      <c r="BL73" s="27"/>
      <c r="BN73" s="1"/>
    </row>
    <row r="74" spans="2:66" x14ac:dyDescent="0.2">
      <c r="B74" s="563"/>
      <c r="C74" s="563"/>
      <c r="D74" s="375" t="s">
        <v>120</v>
      </c>
      <c r="E74" s="377"/>
      <c r="F74" s="305"/>
      <c r="G74" s="186">
        <f t="shared" ref="G74:J74" si="1">SUM(G68:G73)</f>
        <v>0</v>
      </c>
      <c r="H74" s="186">
        <f>SUM(H68:H73)</f>
        <v>0</v>
      </c>
      <c r="I74" s="186">
        <f t="shared" si="1"/>
        <v>0</v>
      </c>
      <c r="J74" s="186">
        <f t="shared" si="1"/>
        <v>0</v>
      </c>
      <c r="K74"/>
      <c r="L74" s="377"/>
      <c r="Q74" s="27"/>
      <c r="S74" s="1"/>
      <c r="AV74" s="27"/>
      <c r="AX74" s="1"/>
      <c r="BL74" s="27"/>
      <c r="BN74" s="1"/>
    </row>
    <row r="75" spans="2:66" ht="15" customHeight="1" x14ac:dyDescent="0.2">
      <c r="B75" s="563" t="s">
        <v>298</v>
      </c>
      <c r="C75" s="563"/>
      <c r="D75" s="379"/>
      <c r="E75" s="372"/>
      <c r="F75" s="185"/>
      <c r="G75" s="184"/>
      <c r="H75" s="184"/>
      <c r="I75" s="184"/>
      <c r="J75" s="184"/>
      <c r="K75"/>
      <c r="L75" s="377"/>
      <c r="Q75" s="27"/>
      <c r="S75" s="1"/>
      <c r="AV75" s="27"/>
      <c r="AX75" s="1"/>
      <c r="BL75" s="27"/>
      <c r="BN75" s="1"/>
    </row>
    <row r="76" spans="2:66" x14ac:dyDescent="0.2">
      <c r="B76" s="563"/>
      <c r="C76" s="563"/>
      <c r="D76" s="379"/>
      <c r="E76" s="372"/>
      <c r="F76" s="185"/>
      <c r="G76" s="184"/>
      <c r="H76" s="184"/>
      <c r="I76" s="184"/>
      <c r="J76" s="184"/>
      <c r="K76"/>
      <c r="L76" s="377"/>
      <c r="Q76" s="27"/>
      <c r="S76" s="1"/>
      <c r="AV76" s="27"/>
      <c r="AX76" s="1"/>
      <c r="BL76" s="27"/>
      <c r="BN76" s="1"/>
    </row>
    <row r="77" spans="2:66" x14ac:dyDescent="0.2">
      <c r="B77" s="563"/>
      <c r="C77" s="563"/>
      <c r="D77" s="379"/>
      <c r="E77" s="372"/>
      <c r="F77" s="185"/>
      <c r="G77" s="184"/>
      <c r="H77" s="184"/>
      <c r="I77" s="184"/>
      <c r="J77" s="184"/>
      <c r="K77"/>
      <c r="L77" s="377"/>
      <c r="Q77" s="27"/>
      <c r="S77" s="1"/>
      <c r="AV77" s="27"/>
      <c r="AX77" s="1"/>
      <c r="BL77" s="27"/>
      <c r="BN77" s="1"/>
    </row>
    <row r="78" spans="2:66" x14ac:dyDescent="0.2">
      <c r="B78" s="563"/>
      <c r="C78" s="563"/>
      <c r="D78" s="379"/>
      <c r="E78" s="372"/>
      <c r="F78" s="185"/>
      <c r="G78" s="184"/>
      <c r="H78" s="184"/>
      <c r="I78" s="184"/>
      <c r="J78" s="184"/>
      <c r="K78"/>
      <c r="L78" s="377"/>
      <c r="Q78" s="27"/>
      <c r="S78" s="1"/>
      <c r="AV78" s="27"/>
      <c r="AX78" s="1"/>
      <c r="BL78" s="27"/>
      <c r="BN78" s="1"/>
    </row>
    <row r="79" spans="2:66" x14ac:dyDescent="0.2">
      <c r="B79" s="563"/>
      <c r="C79" s="563"/>
      <c r="D79" s="379"/>
      <c r="E79" s="372"/>
      <c r="F79" s="185"/>
      <c r="G79" s="184"/>
      <c r="H79" s="184"/>
      <c r="I79" s="184"/>
      <c r="J79" s="184"/>
      <c r="K79"/>
      <c r="L79" s="377"/>
      <c r="Q79" s="27"/>
      <c r="S79" s="1"/>
      <c r="AV79" s="27"/>
      <c r="AX79" s="1"/>
      <c r="BL79" s="27"/>
      <c r="BN79" s="1"/>
    </row>
    <row r="80" spans="2:66" x14ac:dyDescent="0.2">
      <c r="B80" s="563"/>
      <c r="C80" s="563"/>
      <c r="D80" s="486" t="s">
        <v>261</v>
      </c>
      <c r="E80" s="372"/>
      <c r="F80" s="185"/>
      <c r="G80" s="187"/>
      <c r="H80" s="187"/>
      <c r="I80" s="187"/>
      <c r="J80" s="187"/>
      <c r="K80"/>
      <c r="L80" s="377"/>
      <c r="Q80" s="27"/>
      <c r="S80" s="1"/>
      <c r="AV80" s="27"/>
      <c r="AX80" s="1"/>
      <c r="BL80" s="27"/>
      <c r="BN80" s="1"/>
    </row>
    <row r="81" spans="2:66" x14ac:dyDescent="0.2">
      <c r="B81" s="563"/>
      <c r="C81" s="563"/>
      <c r="D81" s="375" t="s">
        <v>121</v>
      </c>
      <c r="E81" s="377"/>
      <c r="F81" s="305"/>
      <c r="G81" s="186">
        <f>SUM(G75:G80)</f>
        <v>0</v>
      </c>
      <c r="H81" s="186">
        <f t="shared" ref="H81:J81" si="2">SUM(H75:H80)</f>
        <v>0</v>
      </c>
      <c r="I81" s="186">
        <f t="shared" si="2"/>
        <v>0</v>
      </c>
      <c r="J81" s="186">
        <f t="shared" si="2"/>
        <v>0</v>
      </c>
      <c r="K81"/>
      <c r="L81" s="377"/>
      <c r="Q81" s="27"/>
      <c r="S81" s="1"/>
      <c r="AV81" s="27"/>
      <c r="AX81" s="1"/>
      <c r="BL81" s="27"/>
      <c r="BN81" s="1"/>
    </row>
    <row r="82" spans="2:66" ht="15" customHeight="1" x14ac:dyDescent="0.2">
      <c r="B82" s="563" t="s">
        <v>302</v>
      </c>
      <c r="C82" s="563"/>
      <c r="D82" s="379"/>
      <c r="E82" s="372"/>
      <c r="F82" s="185"/>
      <c r="G82" s="184"/>
      <c r="H82" s="184"/>
      <c r="I82" s="184"/>
      <c r="J82" s="184"/>
      <c r="K82"/>
      <c r="L82" s="377"/>
      <c r="Q82" s="27"/>
      <c r="S82" s="1"/>
      <c r="AV82" s="27"/>
      <c r="AX82" s="1"/>
      <c r="BL82" s="27"/>
      <c r="BN82" s="1"/>
    </row>
    <row r="83" spans="2:66" x14ac:dyDescent="0.2">
      <c r="B83" s="563"/>
      <c r="C83" s="563"/>
      <c r="D83" s="379"/>
      <c r="E83" s="372"/>
      <c r="F83" s="185"/>
      <c r="G83" s="184"/>
      <c r="H83" s="184"/>
      <c r="I83" s="184"/>
      <c r="J83" s="184"/>
      <c r="K83"/>
      <c r="L83" s="377"/>
      <c r="Q83" s="27"/>
      <c r="S83" s="1"/>
      <c r="AV83" s="27"/>
      <c r="AX83" s="1"/>
      <c r="BL83" s="27"/>
      <c r="BN83" s="1"/>
    </row>
    <row r="84" spans="2:66" x14ac:dyDescent="0.2">
      <c r="B84" s="563"/>
      <c r="C84" s="563"/>
      <c r="D84" s="379"/>
      <c r="E84" s="372"/>
      <c r="F84" s="185"/>
      <c r="G84" s="184"/>
      <c r="H84" s="184"/>
      <c r="I84" s="184"/>
      <c r="J84" s="184"/>
      <c r="K84"/>
      <c r="L84" s="377"/>
      <c r="Q84" s="27"/>
      <c r="S84" s="1"/>
      <c r="AV84" s="27"/>
      <c r="AX84" s="1"/>
      <c r="BL84" s="27"/>
      <c r="BN84" s="1"/>
    </row>
    <row r="85" spans="2:66" x14ac:dyDescent="0.2">
      <c r="B85" s="563"/>
      <c r="C85" s="563"/>
      <c r="D85" s="379"/>
      <c r="E85" s="372"/>
      <c r="F85" s="185"/>
      <c r="G85" s="184"/>
      <c r="H85" s="184"/>
      <c r="I85" s="184"/>
      <c r="J85" s="184"/>
      <c r="K85"/>
      <c r="L85" s="377"/>
      <c r="Q85" s="27"/>
      <c r="S85" s="1"/>
      <c r="AV85" s="27"/>
      <c r="AX85" s="1"/>
      <c r="BL85" s="27"/>
      <c r="BN85" s="1"/>
    </row>
    <row r="86" spans="2:66" x14ac:dyDescent="0.2">
      <c r="B86" s="563"/>
      <c r="C86" s="563"/>
      <c r="D86" s="379"/>
      <c r="E86" s="372"/>
      <c r="F86" s="185"/>
      <c r="G86" s="184"/>
      <c r="H86" s="184"/>
      <c r="I86" s="184"/>
      <c r="J86" s="184"/>
      <c r="K86"/>
      <c r="L86" s="377"/>
      <c r="Q86" s="27"/>
      <c r="S86" s="1"/>
      <c r="AV86" s="27"/>
      <c r="AX86" s="1"/>
      <c r="BL86" s="27"/>
      <c r="BN86" s="1"/>
    </row>
    <row r="87" spans="2:66" x14ac:dyDescent="0.2">
      <c r="B87" s="563"/>
      <c r="C87" s="563"/>
      <c r="D87" s="486" t="s">
        <v>261</v>
      </c>
      <c r="E87" s="372"/>
      <c r="F87" s="185"/>
      <c r="G87" s="184"/>
      <c r="H87" s="184"/>
      <c r="I87" s="184"/>
      <c r="J87" s="184"/>
      <c r="K87"/>
      <c r="L87" s="377"/>
      <c r="Q87" s="27"/>
      <c r="S87" s="1"/>
      <c r="AV87" s="27"/>
      <c r="AX87" s="1"/>
      <c r="BL87" s="27"/>
      <c r="BN87" s="1"/>
    </row>
    <row r="88" spans="2:66" x14ac:dyDescent="0.2">
      <c r="B88" s="563"/>
      <c r="C88" s="563"/>
      <c r="D88" s="375" t="s">
        <v>122</v>
      </c>
      <c r="E88" s="377"/>
      <c r="F88" s="305"/>
      <c r="G88" s="186">
        <f>SUM(G82:G87)</f>
        <v>0</v>
      </c>
      <c r="H88" s="186">
        <f t="shared" ref="H88:J88" si="3">SUM(H82:H87)</f>
        <v>0</v>
      </c>
      <c r="I88" s="186">
        <f t="shared" si="3"/>
        <v>0</v>
      </c>
      <c r="J88" s="186">
        <f t="shared" si="3"/>
        <v>0</v>
      </c>
      <c r="K88"/>
      <c r="L88" s="377"/>
      <c r="Q88" s="27"/>
      <c r="S88" s="1"/>
      <c r="AV88" s="27"/>
      <c r="AX88" s="1"/>
      <c r="BL88" s="27"/>
      <c r="BN88" s="1"/>
    </row>
    <row r="89" spans="2:66" ht="15" customHeight="1" x14ac:dyDescent="0.2">
      <c r="B89" s="563" t="s">
        <v>301</v>
      </c>
      <c r="C89" s="563"/>
      <c r="D89" s="379"/>
      <c r="E89" s="372"/>
      <c r="F89" s="185"/>
      <c r="G89" s="184"/>
      <c r="H89" s="184"/>
      <c r="I89" s="184"/>
      <c r="J89" s="184"/>
      <c r="K89"/>
      <c r="L89" s="377"/>
      <c r="Q89" s="27"/>
      <c r="S89" s="1"/>
      <c r="AV89" s="27"/>
      <c r="AX89" s="1"/>
      <c r="BL89" s="27"/>
      <c r="BN89" s="1"/>
    </row>
    <row r="90" spans="2:66" x14ac:dyDescent="0.2">
      <c r="B90" s="563"/>
      <c r="C90" s="563"/>
      <c r="D90" s="379"/>
      <c r="E90" s="372"/>
      <c r="F90" s="185"/>
      <c r="G90" s="184"/>
      <c r="H90" s="184"/>
      <c r="I90" s="184"/>
      <c r="J90" s="184"/>
      <c r="K90"/>
      <c r="L90" s="377"/>
      <c r="Q90" s="27"/>
      <c r="S90" s="1"/>
      <c r="AV90" s="27"/>
      <c r="AX90" s="1"/>
      <c r="BL90" s="27"/>
      <c r="BN90" s="1"/>
    </row>
    <row r="91" spans="2:66" x14ac:dyDescent="0.2">
      <c r="B91" s="563"/>
      <c r="C91" s="563"/>
      <c r="D91" s="379"/>
      <c r="E91" s="372"/>
      <c r="F91" s="185"/>
      <c r="G91" s="184"/>
      <c r="H91" s="184"/>
      <c r="I91" s="184"/>
      <c r="J91" s="184"/>
      <c r="K91"/>
      <c r="L91" s="377"/>
      <c r="Q91" s="27"/>
      <c r="S91" s="1"/>
      <c r="AV91" s="27"/>
      <c r="AX91" s="1"/>
      <c r="BL91" s="27"/>
      <c r="BN91" s="1"/>
    </row>
    <row r="92" spans="2:66" x14ac:dyDescent="0.2">
      <c r="B92" s="563"/>
      <c r="C92" s="563"/>
      <c r="D92" s="379"/>
      <c r="E92" s="372"/>
      <c r="F92" s="185"/>
      <c r="G92" s="184"/>
      <c r="H92" s="184"/>
      <c r="I92" s="184"/>
      <c r="J92" s="184"/>
      <c r="K92"/>
      <c r="L92" s="377"/>
      <c r="Q92" s="27"/>
      <c r="S92" s="1"/>
      <c r="AV92" s="27"/>
      <c r="AX92" s="1"/>
      <c r="BL92" s="27"/>
      <c r="BN92" s="1"/>
    </row>
    <row r="93" spans="2:66" x14ac:dyDescent="0.2">
      <c r="B93" s="563"/>
      <c r="C93" s="563"/>
      <c r="D93" s="379"/>
      <c r="E93" s="372"/>
      <c r="F93" s="188"/>
      <c r="G93" s="184"/>
      <c r="H93" s="184"/>
      <c r="I93" s="184"/>
      <c r="J93" s="184"/>
      <c r="K93"/>
      <c r="L93" s="377"/>
      <c r="Q93" s="27"/>
      <c r="S93" s="1"/>
      <c r="AV93" s="27"/>
      <c r="AX93" s="1"/>
      <c r="BL93" s="27"/>
      <c r="BN93" s="1"/>
    </row>
    <row r="94" spans="2:66" x14ac:dyDescent="0.2">
      <c r="B94" s="563"/>
      <c r="C94" s="563"/>
      <c r="D94" s="486" t="s">
        <v>261</v>
      </c>
      <c r="E94" s="372"/>
      <c r="F94" s="185"/>
      <c r="G94" s="187"/>
      <c r="H94" s="187"/>
      <c r="I94" s="187"/>
      <c r="J94" s="187"/>
      <c r="K94"/>
      <c r="L94" s="377"/>
      <c r="Q94" s="27"/>
      <c r="S94" s="1"/>
      <c r="AV94" s="27"/>
      <c r="AX94" s="1"/>
      <c r="BL94" s="27"/>
      <c r="BN94" s="1"/>
    </row>
    <row r="95" spans="2:66" x14ac:dyDescent="0.2">
      <c r="B95" s="563"/>
      <c r="C95" s="563"/>
      <c r="D95" s="487" t="s">
        <v>123</v>
      </c>
      <c r="E95" s="377"/>
      <c r="F95" s="305"/>
      <c r="G95" s="186">
        <f>SUM(G89:G94)</f>
        <v>0</v>
      </c>
      <c r="H95" s="186">
        <f t="shared" ref="H95:J95" si="4">SUM(H89:H94)</f>
        <v>0</v>
      </c>
      <c r="I95" s="186">
        <f t="shared" si="4"/>
        <v>0</v>
      </c>
      <c r="J95" s="186">
        <f t="shared" si="4"/>
        <v>0</v>
      </c>
      <c r="K95"/>
      <c r="L95" s="377"/>
      <c r="Q95" s="27"/>
      <c r="S95" s="1"/>
      <c r="AV95" s="27"/>
      <c r="AX95" s="1"/>
      <c r="BL95" s="27"/>
      <c r="BN95" s="1"/>
    </row>
    <row r="96" spans="2:66" ht="15" customHeight="1" x14ac:dyDescent="0.2">
      <c r="B96" s="563" t="s">
        <v>303</v>
      </c>
      <c r="C96" s="563"/>
      <c r="D96" s="379"/>
      <c r="E96" s="372"/>
      <c r="F96" s="379"/>
      <c r="G96" s="184"/>
      <c r="H96" s="184"/>
      <c r="I96" s="184"/>
      <c r="J96" s="184"/>
      <c r="K96"/>
      <c r="L96" s="377"/>
      <c r="Q96" s="27"/>
      <c r="S96" s="1"/>
      <c r="AV96" s="27"/>
      <c r="AX96" s="1"/>
      <c r="BL96" s="27"/>
      <c r="BN96" s="1"/>
    </row>
    <row r="97" spans="2:66" x14ac:dyDescent="0.2">
      <c r="B97" s="563"/>
      <c r="C97" s="563"/>
      <c r="D97" s="379"/>
      <c r="E97" s="372"/>
      <c r="F97" s="379"/>
      <c r="G97" s="184"/>
      <c r="H97" s="184"/>
      <c r="I97" s="184"/>
      <c r="J97" s="184"/>
      <c r="K97"/>
      <c r="L97" s="377"/>
      <c r="Q97" s="27"/>
      <c r="S97" s="1"/>
      <c r="AV97" s="27"/>
      <c r="AX97" s="1"/>
      <c r="BL97" s="27"/>
      <c r="BN97" s="1"/>
    </row>
    <row r="98" spans="2:66" x14ac:dyDescent="0.2">
      <c r="B98" s="563"/>
      <c r="C98" s="563"/>
      <c r="D98" s="379"/>
      <c r="E98" s="372"/>
      <c r="F98" s="379"/>
      <c r="G98" s="184"/>
      <c r="H98" s="184"/>
      <c r="I98" s="184"/>
      <c r="J98" s="184"/>
      <c r="K98"/>
      <c r="L98" s="377"/>
      <c r="Q98" s="27"/>
      <c r="S98" s="1"/>
      <c r="AV98" s="27"/>
      <c r="AX98" s="1"/>
      <c r="BL98" s="27"/>
      <c r="BN98" s="1"/>
    </row>
    <row r="99" spans="2:66" x14ac:dyDescent="0.2">
      <c r="B99" s="563"/>
      <c r="C99" s="563"/>
      <c r="D99" s="379"/>
      <c r="E99" s="372"/>
      <c r="F99" s="379"/>
      <c r="G99" s="184"/>
      <c r="H99" s="184"/>
      <c r="I99" s="184"/>
      <c r="J99" s="184"/>
      <c r="K99"/>
      <c r="L99" s="377"/>
      <c r="Q99" s="27"/>
      <c r="S99" s="1"/>
      <c r="AV99" s="27"/>
      <c r="AX99" s="1"/>
      <c r="BL99" s="27"/>
      <c r="BN99" s="1"/>
    </row>
    <row r="100" spans="2:66" x14ac:dyDescent="0.2">
      <c r="B100" s="563"/>
      <c r="C100" s="563"/>
      <c r="D100" s="379"/>
      <c r="E100" s="372"/>
      <c r="F100" s="305"/>
      <c r="G100" s="184"/>
      <c r="H100" s="184"/>
      <c r="I100" s="184"/>
      <c r="J100" s="184"/>
      <c r="K100"/>
      <c r="L100" s="377"/>
      <c r="Q100" s="27"/>
      <c r="S100" s="1"/>
      <c r="AV100" s="27"/>
      <c r="AX100" s="1"/>
      <c r="BL100" s="27"/>
      <c r="BN100" s="1"/>
    </row>
    <row r="101" spans="2:66" x14ac:dyDescent="0.2">
      <c r="B101" s="563"/>
      <c r="C101" s="563"/>
      <c r="D101" s="486" t="s">
        <v>261</v>
      </c>
      <c r="E101" s="372"/>
      <c r="F101" s="379"/>
      <c r="G101" s="187"/>
      <c r="H101" s="187"/>
      <c r="I101" s="187"/>
      <c r="J101" s="187"/>
      <c r="K101"/>
      <c r="L101" s="377"/>
      <c r="Q101" s="27"/>
      <c r="S101" s="1"/>
      <c r="AV101" s="27"/>
      <c r="AX101" s="1"/>
      <c r="BL101" s="27"/>
      <c r="BN101" s="1"/>
    </row>
    <row r="102" spans="2:66" x14ac:dyDescent="0.2">
      <c r="B102" s="563"/>
      <c r="C102" s="563"/>
      <c r="D102" s="375" t="s">
        <v>124</v>
      </c>
      <c r="E102" s="377"/>
      <c r="F102" s="381"/>
      <c r="G102" s="382">
        <f>SUM(G96:G101)</f>
        <v>0</v>
      </c>
      <c r="H102" s="382">
        <f t="shared" ref="H102:J102" si="5">SUM(H96:H101)</f>
        <v>0</v>
      </c>
      <c r="I102" s="382">
        <f t="shared" si="5"/>
        <v>0</v>
      </c>
      <c r="J102" s="382">
        <f t="shared" si="5"/>
        <v>0</v>
      </c>
      <c r="K102"/>
      <c r="L102" s="377"/>
      <c r="Q102" s="27"/>
      <c r="S102" s="1"/>
      <c r="AV102" s="27"/>
      <c r="AX102" s="1"/>
      <c r="BL102" s="27"/>
      <c r="BN102" s="1"/>
    </row>
    <row r="103" spans="2:66" ht="15" customHeight="1" x14ac:dyDescent="0.2">
      <c r="B103" s="563" t="s">
        <v>304</v>
      </c>
      <c r="C103" s="563"/>
      <c r="D103" s="379"/>
      <c r="E103" s="373"/>
      <c r="F103" s="185"/>
      <c r="G103" s="184"/>
      <c r="H103" s="184"/>
      <c r="I103" s="184"/>
      <c r="J103" s="184"/>
      <c r="K103"/>
      <c r="L103" s="377"/>
      <c r="Q103" s="27"/>
      <c r="S103" s="1"/>
      <c r="AV103" s="27"/>
      <c r="AX103" s="1"/>
      <c r="BL103" s="27"/>
      <c r="BN103" s="1"/>
    </row>
    <row r="104" spans="2:66" x14ac:dyDescent="0.2">
      <c r="B104" s="563"/>
      <c r="C104" s="563"/>
      <c r="D104" s="379"/>
      <c r="E104" s="373"/>
      <c r="F104" s="185"/>
      <c r="G104" s="184"/>
      <c r="H104" s="184"/>
      <c r="I104" s="184"/>
      <c r="J104" s="184"/>
      <c r="K104"/>
      <c r="L104" s="377"/>
      <c r="Q104" s="27"/>
      <c r="S104" s="1"/>
      <c r="AV104" s="27"/>
      <c r="AX104" s="1"/>
      <c r="BL104" s="27"/>
      <c r="BN104" s="1"/>
    </row>
    <row r="105" spans="2:66" x14ac:dyDescent="0.2">
      <c r="B105" s="563"/>
      <c r="C105" s="563"/>
      <c r="D105" s="379"/>
      <c r="E105" s="373"/>
      <c r="F105" s="185"/>
      <c r="G105" s="184"/>
      <c r="H105" s="184"/>
      <c r="I105" s="184"/>
      <c r="J105" s="184"/>
      <c r="K105"/>
      <c r="L105" s="377"/>
      <c r="Q105" s="27"/>
      <c r="S105" s="1"/>
      <c r="AV105" s="27"/>
      <c r="AX105" s="1"/>
      <c r="BL105" s="27"/>
      <c r="BN105" s="1"/>
    </row>
    <row r="106" spans="2:66" x14ac:dyDescent="0.2">
      <c r="B106" s="563"/>
      <c r="C106" s="563"/>
      <c r="D106" s="379"/>
      <c r="E106" s="373"/>
      <c r="F106" s="185"/>
      <c r="G106" s="184"/>
      <c r="H106" s="184"/>
      <c r="I106" s="184"/>
      <c r="J106" s="184"/>
      <c r="K106"/>
      <c r="L106" s="377"/>
      <c r="Q106" s="27"/>
      <c r="S106" s="1"/>
      <c r="AV106" s="27"/>
      <c r="AX106" s="1"/>
      <c r="BL106" s="27"/>
      <c r="BN106" s="1"/>
    </row>
    <row r="107" spans="2:66" x14ac:dyDescent="0.2">
      <c r="B107" s="563"/>
      <c r="C107" s="563"/>
      <c r="D107" s="379"/>
      <c r="E107" s="373"/>
      <c r="F107" s="188"/>
      <c r="G107" s="184"/>
      <c r="H107" s="184"/>
      <c r="I107" s="184"/>
      <c r="J107" s="184"/>
      <c r="K107"/>
      <c r="L107" s="377"/>
      <c r="Q107" s="27"/>
      <c r="S107" s="1"/>
      <c r="AV107" s="27"/>
      <c r="AX107" s="1"/>
      <c r="BL107" s="27"/>
      <c r="BN107" s="1"/>
    </row>
    <row r="108" spans="2:66" x14ac:dyDescent="0.2">
      <c r="B108" s="563"/>
      <c r="C108" s="563"/>
      <c r="D108" s="486" t="s">
        <v>261</v>
      </c>
      <c r="E108" s="373"/>
      <c r="F108" s="185"/>
      <c r="G108" s="187"/>
      <c r="H108" s="187"/>
      <c r="I108" s="187"/>
      <c r="J108" s="187"/>
      <c r="K108"/>
      <c r="L108" s="377"/>
      <c r="Q108" s="27"/>
      <c r="S108" s="1"/>
      <c r="AV108" s="27"/>
      <c r="AX108" s="1"/>
      <c r="BL108" s="27"/>
      <c r="BN108" s="1"/>
    </row>
    <row r="109" spans="2:66" x14ac:dyDescent="0.2">
      <c r="B109" s="563"/>
      <c r="C109" s="563"/>
      <c r="D109" s="375" t="s">
        <v>125</v>
      </c>
      <c r="E109" s="377"/>
      <c r="F109" s="305"/>
      <c r="G109" s="186">
        <f>SUM(G103:G108)</f>
        <v>0</v>
      </c>
      <c r="H109" s="186">
        <f t="shared" ref="H109:J109" si="6">SUM(H103:H108)</f>
        <v>0</v>
      </c>
      <c r="I109" s="186">
        <f t="shared" si="6"/>
        <v>0</v>
      </c>
      <c r="J109" s="186">
        <f t="shared" si="6"/>
        <v>0</v>
      </c>
      <c r="K109"/>
      <c r="L109" s="377"/>
      <c r="Q109" s="27"/>
      <c r="S109" s="1"/>
      <c r="AV109" s="27"/>
      <c r="AX109" s="1"/>
      <c r="BL109" s="27"/>
      <c r="BN109" s="1"/>
    </row>
    <row r="110" spans="2:66" ht="15" customHeight="1" x14ac:dyDescent="0.2">
      <c r="B110" s="563" t="s">
        <v>305</v>
      </c>
      <c r="C110" s="563"/>
      <c r="D110" s="379"/>
      <c r="E110" s="373"/>
      <c r="F110" s="185"/>
      <c r="G110" s="184"/>
      <c r="H110" s="184"/>
      <c r="I110" s="184"/>
      <c r="J110" s="184"/>
      <c r="K110"/>
      <c r="L110" s="445"/>
      <c r="Q110" s="27"/>
      <c r="S110" s="1"/>
      <c r="AV110" s="27"/>
      <c r="AX110" s="1"/>
      <c r="BL110" s="27"/>
      <c r="BN110" s="1"/>
    </row>
    <row r="111" spans="2:66" x14ac:dyDescent="0.2">
      <c r="B111" s="563"/>
      <c r="C111" s="563"/>
      <c r="D111" s="379"/>
      <c r="E111" s="373"/>
      <c r="F111" s="185"/>
      <c r="G111" s="184"/>
      <c r="H111" s="184"/>
      <c r="I111" s="184"/>
      <c r="J111" s="184"/>
      <c r="K111"/>
      <c r="L111" s="377"/>
      <c r="Q111" s="27"/>
      <c r="S111" s="1"/>
      <c r="AV111" s="27"/>
      <c r="AX111" s="1"/>
      <c r="BL111" s="27"/>
      <c r="BN111" s="1"/>
    </row>
    <row r="112" spans="2:66" x14ac:dyDescent="0.2">
      <c r="B112" s="563"/>
      <c r="C112" s="563"/>
      <c r="D112" s="486" t="s">
        <v>261</v>
      </c>
      <c r="E112" s="373"/>
      <c r="F112" s="185"/>
      <c r="G112" s="184"/>
      <c r="H112" s="184"/>
      <c r="I112" s="184"/>
      <c r="J112" s="184"/>
      <c r="K112"/>
      <c r="L112" s="377"/>
      <c r="Q112" s="27"/>
      <c r="S112" s="1"/>
      <c r="AV112" s="27"/>
      <c r="AX112" s="1"/>
      <c r="BL112" s="27"/>
      <c r="BN112" s="1"/>
    </row>
    <row r="113" spans="2:66" x14ac:dyDescent="0.2">
      <c r="B113" s="563"/>
      <c r="C113" s="563"/>
      <c r="D113" s="375" t="s">
        <v>126</v>
      </c>
      <c r="E113" s="377"/>
      <c r="F113" s="305"/>
      <c r="G113" s="186">
        <f>SUM(G110:G112)</f>
        <v>0</v>
      </c>
      <c r="H113" s="186">
        <f t="shared" ref="H113:J113" si="7">SUM(H110:H112)</f>
        <v>0</v>
      </c>
      <c r="I113" s="186">
        <f t="shared" si="7"/>
        <v>0</v>
      </c>
      <c r="J113" s="186">
        <f t="shared" si="7"/>
        <v>0</v>
      </c>
      <c r="K113"/>
      <c r="L113" s="383"/>
      <c r="Q113" s="27"/>
      <c r="S113" s="1"/>
      <c r="AV113" s="27"/>
      <c r="AX113" s="1"/>
      <c r="BL113" s="27"/>
      <c r="BN113" s="1"/>
    </row>
    <row r="114" spans="2:66" x14ac:dyDescent="0.2">
      <c r="B114" s="562" t="s">
        <v>212</v>
      </c>
      <c r="C114" s="562"/>
      <c r="D114" s="504"/>
      <c r="E114" s="504" t="s">
        <v>114</v>
      </c>
      <c r="F114" s="378"/>
      <c r="G114" s="189">
        <f>SUM(G67+G74+G81+G88+G95+G102+G109+G113)</f>
        <v>0</v>
      </c>
      <c r="H114" s="189">
        <f t="shared" ref="H114:J114" si="8">SUM(H67+H74+H81+H88+H95+H102+H109+H113)</f>
        <v>0</v>
      </c>
      <c r="I114" s="189">
        <f t="shared" si="8"/>
        <v>0</v>
      </c>
      <c r="J114" s="189">
        <f t="shared" si="8"/>
        <v>0</v>
      </c>
      <c r="K114"/>
      <c r="L114" s="446"/>
      <c r="Q114" s="27"/>
      <c r="S114" s="1"/>
      <c r="AV114" s="27"/>
      <c r="AX114" s="1"/>
      <c r="BL114" s="27"/>
      <c r="BN114" s="1"/>
    </row>
    <row r="115" spans="2:66" x14ac:dyDescent="0.2">
      <c r="B115" s="562" t="s">
        <v>263</v>
      </c>
      <c r="C115" s="562"/>
      <c r="D115" s="504"/>
      <c r="E115" s="504"/>
      <c r="F115" s="456"/>
      <c r="G115" s="457"/>
      <c r="H115" s="457"/>
      <c r="I115" s="457"/>
      <c r="J115" s="458"/>
      <c r="K115"/>
      <c r="L115" s="446"/>
      <c r="Q115" s="27"/>
      <c r="S115" s="1"/>
      <c r="AV115" s="27"/>
      <c r="AX115" s="1"/>
      <c r="BL115" s="27"/>
      <c r="BN115" s="1"/>
    </row>
    <row r="116" spans="2:66" ht="15" customHeight="1" x14ac:dyDescent="0.2">
      <c r="B116" s="563" t="s">
        <v>249</v>
      </c>
      <c r="C116" s="563"/>
      <c r="D116" s="373"/>
      <c r="E116" s="373"/>
      <c r="F116" s="185"/>
      <c r="G116" s="184"/>
      <c r="H116" s="184"/>
      <c r="I116" s="184"/>
      <c r="J116" s="184"/>
      <c r="K116"/>
      <c r="L116" s="446"/>
      <c r="Q116" s="27"/>
      <c r="S116" s="1"/>
      <c r="AV116" s="27"/>
      <c r="AX116" s="1"/>
      <c r="BL116" s="27"/>
      <c r="BN116" s="1"/>
    </row>
    <row r="117" spans="2:66" x14ac:dyDescent="0.2">
      <c r="B117" s="563"/>
      <c r="C117" s="563"/>
      <c r="D117" s="373"/>
      <c r="E117" s="373"/>
      <c r="F117" s="188"/>
      <c r="G117" s="184"/>
      <c r="H117" s="184"/>
      <c r="I117" s="184"/>
      <c r="J117" s="184"/>
      <c r="K117" s="377"/>
      <c r="L117" s="377"/>
      <c r="Q117" s="27"/>
      <c r="S117" s="1"/>
      <c r="AV117" s="27"/>
      <c r="AX117" s="1"/>
      <c r="BL117" s="27"/>
      <c r="BN117" s="1"/>
    </row>
    <row r="118" spans="2:66" x14ac:dyDescent="0.2">
      <c r="B118" s="563"/>
      <c r="C118" s="563"/>
      <c r="D118" s="486" t="s">
        <v>261</v>
      </c>
      <c r="E118" s="373"/>
      <c r="F118" s="185"/>
      <c r="G118" s="187"/>
      <c r="H118" s="187"/>
      <c r="I118" s="187"/>
      <c r="J118" s="187"/>
      <c r="K118" s="377"/>
      <c r="L118" s="377"/>
      <c r="Q118" s="27"/>
      <c r="S118" s="1"/>
      <c r="AV118" s="27"/>
      <c r="AX118" s="1"/>
      <c r="BL118" s="27"/>
      <c r="BN118" s="1"/>
    </row>
    <row r="119" spans="2:66" x14ac:dyDescent="0.2">
      <c r="B119" s="563"/>
      <c r="C119" s="563"/>
      <c r="D119" s="375" t="s">
        <v>250</v>
      </c>
      <c r="E119" s="393"/>
      <c r="F119" s="305"/>
      <c r="G119" s="186">
        <f>SUM(G116:G118)</f>
        <v>0</v>
      </c>
      <c r="H119" s="186">
        <f>SUM(H116:H118)</f>
        <v>0</v>
      </c>
      <c r="I119" s="186">
        <f>SUM(I116:I118)</f>
        <v>0</v>
      </c>
      <c r="J119" s="186">
        <f>SUM(J116:J118)</f>
        <v>0</v>
      </c>
      <c r="K119" s="377"/>
      <c r="L119" s="377"/>
      <c r="Q119" s="27"/>
      <c r="S119" s="1"/>
      <c r="AV119" s="27"/>
      <c r="AX119" s="1"/>
      <c r="BL119" s="27"/>
      <c r="BN119" s="1"/>
    </row>
    <row r="120" spans="2:66" x14ac:dyDescent="0.2">
      <c r="B120" s="562" t="s">
        <v>213</v>
      </c>
      <c r="C120" s="562"/>
      <c r="D120" s="504"/>
      <c r="E120" s="504" t="s">
        <v>114</v>
      </c>
      <c r="F120" s="378"/>
      <c r="G120" s="189">
        <f>G119</f>
        <v>0</v>
      </c>
      <c r="H120" s="189">
        <f t="shared" ref="H120:J120" si="9">H119</f>
        <v>0</v>
      </c>
      <c r="I120" s="189">
        <f t="shared" si="9"/>
        <v>0</v>
      </c>
      <c r="J120" s="189">
        <f t="shared" si="9"/>
        <v>0</v>
      </c>
      <c r="K120" s="377"/>
      <c r="L120" s="377"/>
      <c r="Q120" s="27"/>
      <c r="S120" s="1"/>
      <c r="AV120" s="27"/>
      <c r="AX120" s="1"/>
      <c r="BL120" s="27"/>
      <c r="BN120" s="1"/>
    </row>
    <row r="121" spans="2:66" x14ac:dyDescent="0.2">
      <c r="B121" s="562" t="s">
        <v>262</v>
      </c>
      <c r="C121" s="562"/>
      <c r="D121" s="392"/>
      <c r="E121" s="504"/>
      <c r="F121" s="378"/>
      <c r="G121" s="189">
        <f>G114+G120</f>
        <v>0</v>
      </c>
      <c r="H121" s="189">
        <f>H114+H120</f>
        <v>0</v>
      </c>
      <c r="I121" s="189">
        <f>I114+I120</f>
        <v>0</v>
      </c>
      <c r="J121" s="189">
        <f>J114+J120</f>
        <v>0</v>
      </c>
      <c r="K121" s="377"/>
      <c r="L121" s="438"/>
      <c r="Q121" s="27"/>
      <c r="S121" s="1"/>
      <c r="AV121" s="27"/>
      <c r="AX121" s="1"/>
      <c r="BL121" s="27"/>
      <c r="BN121" s="1"/>
    </row>
  </sheetData>
  <mergeCells count="143">
    <mergeCell ref="C27:J27"/>
    <mergeCell ref="K27:L27"/>
    <mergeCell ref="O27:P27"/>
    <mergeCell ref="Q27:R27"/>
    <mergeCell ref="U27:AB27"/>
    <mergeCell ref="AC27:AD27"/>
    <mergeCell ref="BZ27:CA27"/>
    <mergeCell ref="CB27:CC27"/>
    <mergeCell ref="BH27:BI27"/>
    <mergeCell ref="BJ27:BK27"/>
    <mergeCell ref="BL27:BM27"/>
    <mergeCell ref="BP27:BW27"/>
    <mergeCell ref="BX27:BY27"/>
    <mergeCell ref="AZ27:BG27"/>
    <mergeCell ref="AE27:AF27"/>
    <mergeCell ref="AG27:AH27"/>
    <mergeCell ref="AJ27:AQ27"/>
    <mergeCell ref="AR27:AS27"/>
    <mergeCell ref="AT27:AU27"/>
    <mergeCell ref="AV27:AW27"/>
    <mergeCell ref="T14:AH14"/>
    <mergeCell ref="AI14:AW14"/>
    <mergeCell ref="AY14:BM14"/>
    <mergeCell ref="BX28:BY28"/>
    <mergeCell ref="BZ28:CA28"/>
    <mergeCell ref="CB28:CC28"/>
    <mergeCell ref="AJ28:AQ28"/>
    <mergeCell ref="AR28:AS28"/>
    <mergeCell ref="AT28:AU28"/>
    <mergeCell ref="AV28:AW28"/>
    <mergeCell ref="AZ28:BG28"/>
    <mergeCell ref="BH28:BI28"/>
    <mergeCell ref="BO14:CC14"/>
    <mergeCell ref="T19:AH19"/>
    <mergeCell ref="AI19:AW19"/>
    <mergeCell ref="AY19:BM19"/>
    <mergeCell ref="BO19:CC19"/>
    <mergeCell ref="C29:J29"/>
    <mergeCell ref="K29:L29"/>
    <mergeCell ref="O29:P29"/>
    <mergeCell ref="Q29:R29"/>
    <mergeCell ref="U29:AB29"/>
    <mergeCell ref="AC29:AD29"/>
    <mergeCell ref="BJ28:BK28"/>
    <mergeCell ref="BL28:BM28"/>
    <mergeCell ref="BP28:BW28"/>
    <mergeCell ref="C28:J28"/>
    <mergeCell ref="K28:L28"/>
    <mergeCell ref="O28:P28"/>
    <mergeCell ref="Q28:R28"/>
    <mergeCell ref="U28:AB28"/>
    <mergeCell ref="AC28:AD28"/>
    <mergeCell ref="AE28:AF28"/>
    <mergeCell ref="AG28:AH28"/>
    <mergeCell ref="BZ29:CA29"/>
    <mergeCell ref="CB29:CC29"/>
    <mergeCell ref="T33:AH33"/>
    <mergeCell ref="AI33:AW33"/>
    <mergeCell ref="AY33:BM33"/>
    <mergeCell ref="BO33:CC33"/>
    <mergeCell ref="AZ29:BG29"/>
    <mergeCell ref="BH29:BI29"/>
    <mergeCell ref="BJ29:BK29"/>
    <mergeCell ref="BL29:BM29"/>
    <mergeCell ref="BP29:BW29"/>
    <mergeCell ref="BX29:BY29"/>
    <mergeCell ref="AE29:AF29"/>
    <mergeCell ref="AG29:AH29"/>
    <mergeCell ref="AJ29:AQ29"/>
    <mergeCell ref="AR29:AS29"/>
    <mergeCell ref="AT29:AU29"/>
    <mergeCell ref="AV29:AW29"/>
    <mergeCell ref="AY38:BM38"/>
    <mergeCell ref="BO38:CC38"/>
    <mergeCell ref="T41:AH41"/>
    <mergeCell ref="AI41:AW41"/>
    <mergeCell ref="AY41:BM41"/>
    <mergeCell ref="BO41:CC41"/>
    <mergeCell ref="BP50:BQ50"/>
    <mergeCell ref="BR50:BS50"/>
    <mergeCell ref="BT50:BU50"/>
    <mergeCell ref="BV50:BW50"/>
    <mergeCell ref="CB50:CC50"/>
    <mergeCell ref="BF50:BG50"/>
    <mergeCell ref="BL50:BM50"/>
    <mergeCell ref="AZ50:BA50"/>
    <mergeCell ref="BB50:BC50"/>
    <mergeCell ref="BD50:BE50"/>
    <mergeCell ref="Y50:Z50"/>
    <mergeCell ref="C34:Q34"/>
    <mergeCell ref="T38:AH38"/>
    <mergeCell ref="AI38:AW38"/>
    <mergeCell ref="AV50:AW50"/>
    <mergeCell ref="AA50:AB50"/>
    <mergeCell ref="AG50:AH50"/>
    <mergeCell ref="AJ50:AK50"/>
    <mergeCell ref="AL50:AM50"/>
    <mergeCell ref="AN50:AO50"/>
    <mergeCell ref="AP50:AQ50"/>
    <mergeCell ref="D51:E51"/>
    <mergeCell ref="F51:G51"/>
    <mergeCell ref="I51:J51"/>
    <mergeCell ref="U51:V51"/>
    <mergeCell ref="W51:X51"/>
    <mergeCell ref="D50:E50"/>
    <mergeCell ref="F50:G50"/>
    <mergeCell ref="I50:J50"/>
    <mergeCell ref="U50:V50"/>
    <mergeCell ref="W50:X50"/>
    <mergeCell ref="BT51:BU51"/>
    <mergeCell ref="BV51:BW51"/>
    <mergeCell ref="AZ51:BA51"/>
    <mergeCell ref="BB51:BC51"/>
    <mergeCell ref="BD51:BE51"/>
    <mergeCell ref="BF51:BG51"/>
    <mergeCell ref="BP51:BQ51"/>
    <mergeCell ref="BR51:BS51"/>
    <mergeCell ref="Y51:Z51"/>
    <mergeCell ref="AA51:AB51"/>
    <mergeCell ref="AJ51:AK51"/>
    <mergeCell ref="AL51:AM51"/>
    <mergeCell ref="AN51:AO51"/>
    <mergeCell ref="AP51:AQ51"/>
    <mergeCell ref="B120:C120"/>
    <mergeCell ref="B121:C121"/>
    <mergeCell ref="C55:O55"/>
    <mergeCell ref="B59:C60"/>
    <mergeCell ref="D59:D60"/>
    <mergeCell ref="E59:E60"/>
    <mergeCell ref="F59:F60"/>
    <mergeCell ref="G59:G60"/>
    <mergeCell ref="H59:J59"/>
    <mergeCell ref="B61:C67"/>
    <mergeCell ref="B68:C74"/>
    <mergeCell ref="B75:C81"/>
    <mergeCell ref="B82:C88"/>
    <mergeCell ref="B89:C95"/>
    <mergeCell ref="B96:C102"/>
    <mergeCell ref="B103:C109"/>
    <mergeCell ref="B110:C113"/>
    <mergeCell ref="B114:C114"/>
    <mergeCell ref="B115:C115"/>
    <mergeCell ref="B116:C119"/>
  </mergeCells>
  <conditionalFormatting sqref="D120:E121 G120:J121 L110 C57:C58 E110:E112 G103:H108 E114:E118 G116:H118 G110:H112 G113:J115 D59 G68:H73 G82:H87 G89:H94 G75:H80 H59:H66 G61:G66 E66:E73 E75:E80 E82:E87 E89:E94 D88 D81 D74 D119 G96:H101 E96:E101 E103:E108 D109:D111 D102 D67 D113:D117">
    <cfRule type="containsText" dxfId="4" priority="2" operator="containsText" text="Preencha">
      <formula>NOT(ISERROR(SEARCH("Preencha",C57)))</formula>
    </cfRule>
    <cfRule type="cellIs" dxfId="3" priority="3" operator="equal">
      <formula>"Selecione uma opção:"</formula>
    </cfRule>
  </conditionalFormatting>
  <conditionalFormatting sqref="E66:E73 D74 D67">
    <cfRule type="expression" dxfId="2" priority="1">
      <formula>#REF!="Não"</formula>
    </cfRule>
  </conditionalFormatting>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Início</vt:lpstr>
      <vt:lpstr>Parceiros</vt:lpstr>
      <vt:lpstr>Equipas</vt:lpstr>
      <vt:lpstr>Espaços</vt:lpstr>
      <vt:lpstr>Projeto</vt:lpstr>
      <vt:lpstr>Atividades </vt:lpstr>
      <vt:lpstr>Criação</vt:lpstr>
      <vt:lpstr>Programação</vt:lpstr>
      <vt:lpstr>Desenvolvimento de Públicos</vt:lpstr>
      <vt:lpstr>Resumo do Orçamento</vt:lpstr>
      <vt:lpstr>Indicadores</vt:lpstr>
      <vt:lpstr>Verificação e Envio </vt:lpstr>
      <vt:lpstr>Folha5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Candidatura nº 8517 - Fase 1</dc:title>
  <dc:creator>@DGARTES</dc:creator>
  <cp:lastModifiedBy>Cristina Latoeira</cp:lastModifiedBy>
  <cp:lastPrinted>2019-08-09T19:19:11Z</cp:lastPrinted>
  <dcterms:created xsi:type="dcterms:W3CDTF">2019-03-07T12:44:03Z</dcterms:created>
  <dcterms:modified xsi:type="dcterms:W3CDTF">2020-09-11T11:18:35Z</dcterms:modified>
</cp:coreProperties>
</file>