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C:\Users\Cátia\Desktop\"/>
    </mc:Choice>
  </mc:AlternateContent>
  <xr:revisionPtr revIDLastSave="0" documentId="13_ncr:1_{83F4C66B-4C0B-41B0-A9CB-BA9CFA7607A8}" xr6:coauthVersionLast="45" xr6:coauthVersionMax="45" xr10:uidLastSave="{00000000-0000-0000-0000-000000000000}"/>
  <bookViews>
    <workbookView xWindow="-120" yWindow="-120" windowWidth="29040" windowHeight="15840" activeTab="3" xr2:uid="{00000000-000D-0000-FFFF-FFFF00000000}"/>
  </bookViews>
  <sheets>
    <sheet name=" Form Cover " sheetId="5" r:id="rId1"/>
    <sheet name="Project" sheetId="2" r:id="rId2"/>
    <sheet name="Budget" sheetId="3" r:id="rId3"/>
    <sheet name="Check List" sheetId="4" r:id="rId4"/>
    <sheet name="Indicators" sheetId="8" r:id="rId5"/>
    <sheet name="Legenda" sheetId="1" state="hidden"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2" i="4" l="1"/>
  <c r="AB62" i="4" l="1"/>
  <c r="AB40" i="4"/>
  <c r="AB41" i="4"/>
  <c r="AB48" i="4" l="1"/>
  <c r="AB49" i="4"/>
  <c r="AB50" i="4"/>
  <c r="AB51" i="4"/>
  <c r="AB52" i="4"/>
  <c r="AB53" i="4"/>
  <c r="AB54" i="4"/>
  <c r="AB23" i="4" l="1"/>
  <c r="AB38" i="4" l="1"/>
  <c r="O131" i="3" l="1"/>
  <c r="O129" i="3"/>
  <c r="O127" i="3"/>
  <c r="O125" i="3"/>
  <c r="O123" i="3"/>
  <c r="O121" i="3"/>
  <c r="O120" i="3"/>
  <c r="O119" i="3"/>
  <c r="O118" i="3"/>
  <c r="O116" i="3"/>
  <c r="O115" i="3"/>
  <c r="O114" i="3"/>
  <c r="O113" i="3"/>
  <c r="O111" i="3"/>
  <c r="O110" i="3"/>
  <c r="O109" i="3"/>
  <c r="O108" i="3"/>
  <c r="O106" i="3"/>
  <c r="O104" i="3"/>
  <c r="O103" i="3"/>
  <c r="O102" i="3"/>
  <c r="O101" i="3"/>
  <c r="O99" i="3"/>
  <c r="O98" i="3"/>
  <c r="O97" i="3"/>
  <c r="O96" i="3"/>
  <c r="O94" i="3"/>
  <c r="O93" i="3"/>
  <c r="O92" i="3"/>
  <c r="O91" i="3"/>
  <c r="O89" i="3"/>
  <c r="O87" i="3"/>
  <c r="O86" i="3"/>
  <c r="O85" i="3"/>
  <c r="O84" i="3"/>
  <c r="O82" i="3"/>
  <c r="O81" i="3"/>
  <c r="O80" i="3"/>
  <c r="O79" i="3"/>
  <c r="O77" i="3"/>
  <c r="O76" i="3"/>
  <c r="O75" i="3"/>
  <c r="O74" i="3"/>
  <c r="O72" i="3"/>
  <c r="O70" i="3"/>
  <c r="O69" i="3"/>
  <c r="O68" i="3"/>
  <c r="O67" i="3"/>
  <c r="O65" i="3"/>
  <c r="O64" i="3"/>
  <c r="O63" i="3"/>
  <c r="O62" i="3"/>
  <c r="O60" i="3"/>
  <c r="O59" i="3"/>
  <c r="O57" i="3"/>
  <c r="O58" i="3"/>
  <c r="O55" i="3"/>
  <c r="O53" i="3"/>
  <c r="O52" i="3"/>
  <c r="O51" i="3"/>
  <c r="O50" i="3"/>
  <c r="O48" i="3"/>
  <c r="O47" i="3"/>
  <c r="O46" i="3"/>
  <c r="O45" i="3"/>
  <c r="O43" i="3"/>
  <c r="O42" i="3"/>
  <c r="O41" i="3"/>
  <c r="O40" i="3"/>
  <c r="O38" i="3"/>
  <c r="O36" i="3"/>
  <c r="O23" i="3"/>
  <c r="O19" i="3"/>
  <c r="O35" i="3"/>
  <c r="O34" i="3"/>
  <c r="O33" i="3"/>
  <c r="O31" i="3"/>
  <c r="O30" i="3"/>
  <c r="O29" i="3"/>
  <c r="O28" i="3"/>
  <c r="O26" i="3"/>
  <c r="O25" i="3"/>
  <c r="O24" i="3"/>
  <c r="O17" i="3"/>
  <c r="O18" i="3"/>
  <c r="O16" i="3"/>
  <c r="O14" i="3"/>
  <c r="O13" i="3"/>
  <c r="O12" i="3"/>
  <c r="O11" i="3"/>
  <c r="O9" i="3"/>
  <c r="O8" i="3"/>
  <c r="O7" i="3"/>
  <c r="O6" i="3"/>
  <c r="O134" i="3" l="1"/>
  <c r="L134" i="3"/>
  <c r="K134" i="3"/>
  <c r="J134" i="3"/>
  <c r="I134" i="3"/>
  <c r="H134" i="3"/>
  <c r="G134" i="3"/>
  <c r="AB43" i="4"/>
  <c r="AB20" i="4"/>
  <c r="AB65" i="4"/>
  <c r="AB45" i="4"/>
  <c r="AB64" i="4"/>
  <c r="AB63" i="4"/>
  <c r="AB61" i="4"/>
  <c r="AB60" i="4"/>
  <c r="AB59" i="4"/>
  <c r="AB58" i="4"/>
  <c r="AB56" i="4"/>
  <c r="AB46" i="4"/>
  <c r="AB44" i="4"/>
  <c r="AB42" i="4"/>
  <c r="AB39" i="4"/>
  <c r="AB37" i="4"/>
  <c r="AB36" i="4"/>
  <c r="AB35" i="4"/>
  <c r="AB34" i="4"/>
  <c r="AB33" i="4"/>
  <c r="AB32" i="4"/>
  <c r="AB31" i="4"/>
  <c r="AB24" i="4"/>
  <c r="AB22" i="4"/>
  <c r="AB21" i="4"/>
  <c r="AB19" i="4"/>
  <c r="AB18" i="4"/>
  <c r="AB17" i="4"/>
  <c r="AB16" i="4"/>
  <c r="AB15" i="4"/>
  <c r="AB14" i="4"/>
  <c r="AB13" i="4"/>
  <c r="AB12" i="4"/>
  <c r="AB11" i="4"/>
  <c r="AB10" i="4"/>
  <c r="AB9" i="4"/>
  <c r="K8" i="4"/>
  <c r="B22" i="5" l="1"/>
  <c r="B21" i="5"/>
  <c r="B16" i="5"/>
  <c r="O130" i="3"/>
  <c r="L130" i="3"/>
  <c r="K130" i="3"/>
  <c r="J130" i="3"/>
  <c r="I130" i="3"/>
  <c r="H130" i="3"/>
  <c r="G130" i="3"/>
  <c r="L128" i="3"/>
  <c r="K128" i="3"/>
  <c r="J128" i="3"/>
  <c r="I128" i="3"/>
  <c r="H128" i="3"/>
  <c r="G128" i="3"/>
  <c r="L126" i="3"/>
  <c r="K126" i="3"/>
  <c r="J126" i="3"/>
  <c r="I126" i="3"/>
  <c r="H126" i="3"/>
  <c r="G126" i="3"/>
  <c r="O122" i="3"/>
  <c r="L122" i="3"/>
  <c r="K122" i="3"/>
  <c r="J122" i="3"/>
  <c r="I122" i="3"/>
  <c r="H122" i="3"/>
  <c r="G122" i="3"/>
  <c r="L117" i="3"/>
  <c r="K117" i="3"/>
  <c r="J117" i="3"/>
  <c r="I117" i="3"/>
  <c r="H117" i="3"/>
  <c r="G117" i="3"/>
  <c r="L112" i="3"/>
  <c r="K112" i="3"/>
  <c r="J112" i="3"/>
  <c r="I112" i="3"/>
  <c r="H112" i="3"/>
  <c r="G112" i="3"/>
  <c r="O105" i="3"/>
  <c r="L105" i="3"/>
  <c r="K105" i="3"/>
  <c r="J105" i="3"/>
  <c r="I105" i="3"/>
  <c r="H105" i="3"/>
  <c r="G105" i="3"/>
  <c r="L100" i="3"/>
  <c r="K100" i="3"/>
  <c r="J100" i="3"/>
  <c r="I100" i="3"/>
  <c r="H100" i="3"/>
  <c r="G100" i="3"/>
  <c r="L95" i="3"/>
  <c r="K95" i="3"/>
  <c r="J95" i="3"/>
  <c r="I95" i="3"/>
  <c r="H95" i="3"/>
  <c r="G95" i="3"/>
  <c r="O88" i="3"/>
  <c r="L88" i="3"/>
  <c r="K88" i="3"/>
  <c r="J88" i="3"/>
  <c r="I88" i="3"/>
  <c r="H88" i="3"/>
  <c r="G88" i="3"/>
  <c r="L83" i="3"/>
  <c r="K83" i="3"/>
  <c r="J83" i="3"/>
  <c r="I83" i="3"/>
  <c r="H83" i="3"/>
  <c r="G83" i="3"/>
  <c r="L78" i="3"/>
  <c r="K78" i="3"/>
  <c r="J78" i="3"/>
  <c r="I78" i="3"/>
  <c r="H78" i="3"/>
  <c r="G78" i="3"/>
  <c r="O71" i="3"/>
  <c r="L71" i="3"/>
  <c r="K71" i="3"/>
  <c r="J71" i="3"/>
  <c r="I71" i="3"/>
  <c r="H71" i="3"/>
  <c r="G71" i="3"/>
  <c r="L66" i="3"/>
  <c r="K66" i="3"/>
  <c r="J66" i="3"/>
  <c r="I66" i="3"/>
  <c r="H66" i="3"/>
  <c r="G66" i="3"/>
  <c r="L61" i="3"/>
  <c r="K61" i="3"/>
  <c r="J61" i="3"/>
  <c r="I61" i="3"/>
  <c r="H61" i="3"/>
  <c r="G61" i="3"/>
  <c r="O54" i="3"/>
  <c r="L54" i="3"/>
  <c r="K54" i="3"/>
  <c r="J54" i="3"/>
  <c r="I54" i="3"/>
  <c r="H54" i="3"/>
  <c r="G54" i="3"/>
  <c r="L49" i="3"/>
  <c r="K49" i="3"/>
  <c r="J49" i="3"/>
  <c r="I49" i="3"/>
  <c r="H49" i="3"/>
  <c r="G49" i="3"/>
  <c r="L44" i="3"/>
  <c r="K44" i="3"/>
  <c r="J44" i="3"/>
  <c r="I44" i="3"/>
  <c r="H44" i="3"/>
  <c r="G44" i="3"/>
  <c r="L37" i="3"/>
  <c r="K37" i="3"/>
  <c r="J37" i="3"/>
  <c r="I37" i="3"/>
  <c r="H37" i="3"/>
  <c r="G37" i="3"/>
  <c r="L32" i="3"/>
  <c r="K32" i="3"/>
  <c r="J32" i="3"/>
  <c r="I32" i="3"/>
  <c r="H32" i="3"/>
  <c r="G32" i="3"/>
  <c r="L27" i="3"/>
  <c r="K27" i="3"/>
  <c r="J27" i="3"/>
  <c r="I27" i="3"/>
  <c r="H27" i="3"/>
  <c r="G27" i="3"/>
  <c r="L20" i="3"/>
  <c r="L135" i="3" s="1"/>
  <c r="K20" i="3"/>
  <c r="J20" i="3"/>
  <c r="I20" i="3"/>
  <c r="H20" i="3"/>
  <c r="G20" i="3"/>
  <c r="L15" i="3"/>
  <c r="K15" i="3"/>
  <c r="J15" i="3"/>
  <c r="I15" i="3"/>
  <c r="H15" i="3"/>
  <c r="G15" i="3"/>
  <c r="L10" i="3"/>
  <c r="K10" i="3"/>
  <c r="J10" i="3"/>
  <c r="I10" i="3"/>
  <c r="H10" i="3"/>
  <c r="G10" i="3"/>
  <c r="H135" i="3" l="1"/>
  <c r="I135" i="3"/>
  <c r="J135" i="3"/>
  <c r="G132" i="3"/>
  <c r="G135" i="3"/>
  <c r="K135" i="3"/>
  <c r="J107" i="3"/>
  <c r="K56" i="3"/>
  <c r="I56" i="3"/>
  <c r="I39" i="3"/>
  <c r="G73" i="3"/>
  <c r="H90" i="3"/>
  <c r="G39" i="3"/>
  <c r="I90" i="3"/>
  <c r="J124" i="3"/>
  <c r="H22" i="3"/>
  <c r="I124" i="3"/>
  <c r="G133" i="3"/>
  <c r="O15" i="3"/>
  <c r="I133" i="3"/>
  <c r="I137" i="3" s="1"/>
  <c r="K22" i="3"/>
  <c r="L90" i="3"/>
  <c r="I107" i="3"/>
  <c r="J132" i="3"/>
  <c r="I73" i="3"/>
  <c r="K132" i="3"/>
  <c r="L133" i="3"/>
  <c r="J73" i="3"/>
  <c r="J133" i="3"/>
  <c r="K39" i="3"/>
  <c r="O44" i="3"/>
  <c r="O66" i="3"/>
  <c r="J90" i="3"/>
  <c r="G107" i="3"/>
  <c r="O112" i="3"/>
  <c r="K124" i="3"/>
  <c r="H132" i="3"/>
  <c r="J56" i="3"/>
  <c r="G22" i="3"/>
  <c r="L39" i="3"/>
  <c r="L56" i="3"/>
  <c r="H73" i="3"/>
  <c r="O78" i="3"/>
  <c r="K90" i="3"/>
  <c r="H107" i="3"/>
  <c r="L124" i="3"/>
  <c r="I132" i="3"/>
  <c r="O27" i="3"/>
  <c r="I22" i="3"/>
  <c r="J39" i="3"/>
  <c r="O117" i="3"/>
  <c r="O126" i="3"/>
  <c r="O10" i="3"/>
  <c r="O49" i="3"/>
  <c r="L22" i="3"/>
  <c r="J22" i="3"/>
  <c r="O32" i="3"/>
  <c r="O37" i="3"/>
  <c r="G56" i="3"/>
  <c r="O61" i="3"/>
  <c r="K73" i="3"/>
  <c r="O83" i="3"/>
  <c r="O95" i="3"/>
  <c r="K107" i="3"/>
  <c r="G124" i="3"/>
  <c r="L132" i="3"/>
  <c r="O20" i="3"/>
  <c r="H39" i="3"/>
  <c r="H56" i="3"/>
  <c r="L73" i="3"/>
  <c r="G90" i="3"/>
  <c r="L107" i="3"/>
  <c r="H124" i="3"/>
  <c r="O128" i="3"/>
  <c r="O100" i="3"/>
  <c r="K133" i="3"/>
  <c r="H133" i="3"/>
  <c r="H137" i="3" s="1"/>
  <c r="O135" i="3" l="1"/>
  <c r="O124" i="3"/>
  <c r="O56" i="3"/>
  <c r="G137" i="3"/>
  <c r="D167" i="2" s="1"/>
  <c r="K137" i="3"/>
  <c r="L137" i="3"/>
  <c r="O73" i="3"/>
  <c r="I167" i="2"/>
  <c r="O133" i="3"/>
  <c r="J137" i="3"/>
  <c r="O90" i="3"/>
  <c r="O22" i="3"/>
  <c r="O107" i="3"/>
  <c r="O39" i="3"/>
  <c r="O132" i="3"/>
  <c r="O137" i="3" l="1"/>
  <c r="D171" i="2" s="1"/>
  <c r="I169" i="2" s="1"/>
  <c r="D169" i="2" l="1"/>
</calcChain>
</file>

<file path=xl/sharedStrings.xml><?xml version="1.0" encoding="utf-8"?>
<sst xmlns="http://schemas.openxmlformats.org/spreadsheetml/2006/main" count="964" uniqueCount="687">
  <si>
    <t>BLUE GROWTH PROGRAMME</t>
  </si>
  <si>
    <t>Part A - PROJECT IDENTIFICATION AND TYPOLOGY</t>
  </si>
  <si>
    <t>Project Name:</t>
  </si>
  <si>
    <t>Call Designation:</t>
  </si>
  <si>
    <t>Prioridade estratégica:</t>
  </si>
  <si>
    <t>Selecione uma opção:</t>
  </si>
  <si>
    <t>PART B - BENEFICIARIES</t>
  </si>
  <si>
    <t>Part B1 - Promoter Identification</t>
  </si>
  <si>
    <t>Company Name:</t>
  </si>
  <si>
    <t>Tax Identification Number:</t>
  </si>
  <si>
    <t>Address:</t>
  </si>
  <si>
    <t>Location:</t>
  </si>
  <si>
    <t>Postal Code:</t>
  </si>
  <si>
    <t>Place:</t>
  </si>
  <si>
    <t>City:</t>
  </si>
  <si>
    <t>Email:</t>
  </si>
  <si>
    <t>Phone Number:</t>
  </si>
  <si>
    <t>Typology:</t>
  </si>
  <si>
    <t>Economic Activity Code:</t>
  </si>
  <si>
    <t>IBAN:</t>
  </si>
  <si>
    <t>Partnership / Consortium:</t>
  </si>
  <si>
    <t>Number of Partners:</t>
  </si>
  <si>
    <t>Part B2 - Contact person / Entity representing the Beneficiary</t>
  </si>
  <si>
    <t>Representation by Others:</t>
  </si>
  <si>
    <t>Responsible to Contact:</t>
  </si>
  <si>
    <t>Have external consultants been involved in the preparation of the application?</t>
  </si>
  <si>
    <t>If so, please indicate which external consultant:</t>
  </si>
  <si>
    <t>Part B3 - Partner Identification</t>
  </si>
  <si>
    <t>Partner 1</t>
  </si>
  <si>
    <t>Expand the lines and add Partner 1 data</t>
  </si>
  <si>
    <t>Partner 2</t>
  </si>
  <si>
    <t>Expand the lines and add Partner 2 data</t>
  </si>
  <si>
    <t>Partner 3</t>
  </si>
  <si>
    <t>Expand the lines and add Partner 3 data</t>
  </si>
  <si>
    <t>Replicate as many times as necessary</t>
  </si>
  <si>
    <t>PART C - PROJECT</t>
  </si>
  <si>
    <t>Part C2 - Result Indicators</t>
  </si>
  <si>
    <t>Contribution of the Project to Programme result indicators (see from the "Indicators")</t>
  </si>
  <si>
    <t>Expected Programme Results</t>
  </si>
  <si>
    <t>Indicator Description</t>
  </si>
  <si>
    <t>Unit of measurement</t>
  </si>
  <si>
    <t>Estimated Quantity</t>
  </si>
  <si>
    <t>Observations</t>
  </si>
  <si>
    <t>Part C3 - Indicators associated with the Projetc</t>
  </si>
  <si>
    <t>Indicator Designation</t>
  </si>
  <si>
    <t>Male</t>
  </si>
  <si>
    <t>Female</t>
  </si>
  <si>
    <t>Number of jobs created in the project implementation phase</t>
  </si>
  <si>
    <t>Number of jobs to create after project conclusion</t>
  </si>
  <si>
    <t xml:space="preserve">Part C5 - Project Location </t>
  </si>
  <si>
    <t>Project Place:</t>
  </si>
  <si>
    <t>Part C6 - Calendaring and Financial Information</t>
  </si>
  <si>
    <t>Expected start date:</t>
  </si>
  <si>
    <t>Expected end date:</t>
  </si>
  <si>
    <t>dd/mm/yyyy</t>
  </si>
  <si>
    <t>Total Investment:</t>
  </si>
  <si>
    <t>Eligible Investment:</t>
  </si>
  <si>
    <t>Promoter Participation:</t>
  </si>
  <si>
    <t>Financing Rate (%):</t>
  </si>
  <si>
    <t>Financing Amount:</t>
  </si>
  <si>
    <t>Candidate (s) in this Project apply for support under the Blue Growth Programme and expressly state that:</t>
  </si>
  <si>
    <t>1) All information in this form and its annexes are true;</t>
  </si>
  <si>
    <t>2) The project is not completed at the date of submission of the application;</t>
  </si>
  <si>
    <t>3) Has updated accounting in accordance with applicable law;</t>
  </si>
  <si>
    <t>4) Is aware of the MFEEE Regulation 2014-2021 and the Notice of Competition Opening, in particular the eligibility rules that apply to it;</t>
  </si>
  <si>
    <t>5) Commits to implement the project in accordance with the application, if approved;</t>
  </si>
  <si>
    <t>6) Authorize the DGPM to use, for statistical purposes, the data contained in this application form;</t>
  </si>
  <si>
    <t>7) Has the situation regarding the replacement in the context of ESI Funds under Article 13 (e) of DL 159/2014 and other national funding;</t>
  </si>
  <si>
    <t>8) Meets the requirements of good repute provided for in Article 55 of Decree-Law No. 18/2008 of 29 January (Public Procurement Code).</t>
  </si>
  <si>
    <t>The Beneficiary *:</t>
  </si>
  <si>
    <t>Position or function:</t>
  </si>
  <si>
    <t>(*) Person (s) with their own competence or delegated competence who legally obliged the entity to provide documentary evidences</t>
  </si>
  <si>
    <t>Part D - DETAILED AND MULTIANNUAL BUDGET</t>
  </si>
  <si>
    <t>Cost Items</t>
  </si>
  <si>
    <t>Entity</t>
  </si>
  <si>
    <t>Designation</t>
  </si>
  <si>
    <t>Total Expenditure</t>
  </si>
  <si>
    <t>Eligible Expenditure</t>
  </si>
  <si>
    <t>Ineligible Expenditure</t>
  </si>
  <si>
    <t>Eligible Expense</t>
  </si>
  <si>
    <t>Justification</t>
  </si>
  <si>
    <t>Financing Rate</t>
  </si>
  <si>
    <t>EEA Grants Financing</t>
  </si>
  <si>
    <t>Year 1</t>
  </si>
  <si>
    <t>Year 2</t>
  </si>
  <si>
    <t>Year n</t>
  </si>
  <si>
    <t>a) Cost of staff assigned to the project</t>
  </si>
  <si>
    <t>Promoter</t>
  </si>
  <si>
    <t>Subtotal Promoter a)</t>
  </si>
  <si>
    <t>Subtotal Partner 1 a)</t>
  </si>
  <si>
    <t>Subtotal Partner 2 a)</t>
  </si>
  <si>
    <t>….</t>
  </si>
  <si>
    <t>Total a)</t>
  </si>
  <si>
    <t>b) Travel and subsistence allowances for staff taking part in the project</t>
  </si>
  <si>
    <t>Subtotal Promoter b)</t>
  </si>
  <si>
    <t>Subtotal Partner 1 b)</t>
  </si>
  <si>
    <t>Subtotal Partner 2 b)</t>
  </si>
  <si>
    <t>…</t>
  </si>
  <si>
    <t>Total b)</t>
  </si>
  <si>
    <t>c) Cost depreciation of new or used equipment</t>
  </si>
  <si>
    <t>Subtotal Promoter c)</t>
  </si>
  <si>
    <t>Subtotal Partner 1 c)</t>
  </si>
  <si>
    <t>Subtotal Partner 2 c)</t>
  </si>
  <si>
    <t>Total c)</t>
  </si>
  <si>
    <t>d) Cost of new or used equipment</t>
  </si>
  <si>
    <t>Subtotal Promoter d)</t>
  </si>
  <si>
    <t>Subtotal Partner 1 d)</t>
  </si>
  <si>
    <t>Subtotal Partner 2 d)</t>
  </si>
  <si>
    <t>Total d)</t>
  </si>
  <si>
    <t>e) Costs of consumables and supplies</t>
  </si>
  <si>
    <t>Subtotal Promoter e)</t>
  </si>
  <si>
    <t>Subtotal Partner 1 e)</t>
  </si>
  <si>
    <t>Subtotal Partner 2 e)</t>
  </si>
  <si>
    <t>Total e)</t>
  </si>
  <si>
    <t>f) Costs entailed by other contracts awarded by a Project Promoter</t>
  </si>
  <si>
    <t>Subtotal Promoter f)</t>
  </si>
  <si>
    <t>Subtotal Partner 1 f)</t>
  </si>
  <si>
    <t>Subtotal Partner 2 f)</t>
  </si>
  <si>
    <t>Total f)</t>
  </si>
  <si>
    <t>g) Costs arising directly from requirements imposed by the project contract</t>
  </si>
  <si>
    <t>Subtotal Promoter g)</t>
  </si>
  <si>
    <t>Subtotal Partner 1 g)</t>
  </si>
  <si>
    <t>Subtotal Partner 2 g)</t>
  </si>
  <si>
    <t>Total g)</t>
  </si>
  <si>
    <t>h) Indirect Costs *</t>
  </si>
  <si>
    <t>Subtotal Promoter h)</t>
  </si>
  <si>
    <t>Subtotal Partner 1 h)</t>
  </si>
  <si>
    <t>Subtotal Partner 2 h)</t>
  </si>
  <si>
    <t>Total h)</t>
  </si>
  <si>
    <t>TOTAL Promoter</t>
  </si>
  <si>
    <t>TOTAL Partner 1</t>
  </si>
  <si>
    <t>TOTAL Partner 2</t>
  </si>
  <si>
    <t>Grand Total</t>
  </si>
  <si>
    <r>
      <t xml:space="preserve">Note: </t>
    </r>
    <r>
      <rPr>
        <i/>
        <sz val="11"/>
        <color theme="1"/>
        <rFont val="Calibri"/>
        <family val="2"/>
        <scheme val="minor"/>
      </rPr>
      <t>All expense items should be broken down by Promoter and Partner (s) and expense item and a justification should be given for their need and fit into the project.</t>
    </r>
  </si>
  <si>
    <t>* For Indirect Costs, the calculations giving rise to the proposed value must be presented, indicating the methodology used in accordance with Article 8.5 of the EEA Grants Regulation 2014-2021 (Art. 8.5.1 (a), (b), ( c) or (d).</t>
  </si>
  <si>
    <t>Document Control</t>
  </si>
  <si>
    <t>Documentary Check</t>
  </si>
  <si>
    <t xml:space="preserve">Documents required for the Application </t>
  </si>
  <si>
    <t>Check-List</t>
  </si>
  <si>
    <t>Observations:</t>
  </si>
  <si>
    <t>Yes</t>
  </si>
  <si>
    <t>No</t>
  </si>
  <si>
    <t>NA</t>
  </si>
  <si>
    <t>Observações:</t>
  </si>
  <si>
    <t>Elegibilidade do Beneficiário</t>
  </si>
  <si>
    <t>O beneficiário cumpre os requisitos formais para submeter a operação</t>
  </si>
  <si>
    <t>Operação</t>
  </si>
  <si>
    <t>Project identification, Typology and Sector/Activity Area (Part A)</t>
  </si>
  <si>
    <t>Identification of the Beneficiary (part B1)</t>
  </si>
  <si>
    <t>Must fill in all fields related to the Promoter</t>
  </si>
  <si>
    <t>Person of Contact / Entity which represents the Beneficiary (part B2)</t>
  </si>
  <si>
    <t>You should identify the contact person for the operation.</t>
  </si>
  <si>
    <t>Identification of Partners (part B3)</t>
  </si>
  <si>
    <t>Must fill in all fields of the partner (s)</t>
  </si>
  <si>
    <t>Must fill in the characterization (objectives and summary description)</t>
  </si>
  <si>
    <t>Result indicators (part C2)</t>
  </si>
  <si>
    <t>Should identify the project output indicators, ie, deliverables (products, goods and services) resulting from the implementation of the project.
Project deliverables are the concrete results of the project, which can be guaranteed by the promoter and partner (s) of the project and contribute to the achievement of the expected results.</t>
  </si>
  <si>
    <t>Job Creation (part C4)</t>
  </si>
  <si>
    <t>Identify the number of jobs to be created during the project implementation phase and upon completion (by gender)</t>
  </si>
  <si>
    <t>Should identify the main place where you will perform the operation</t>
  </si>
  <si>
    <t>Should identify the start and end of the operation, as well as the value of the total investment and the eligible investment, and the amount of the EEA Grants required and the means of financing provided by the sponsor / partner (s) of the total operation.</t>
  </si>
  <si>
    <t>Detailed and multi-annual budget (part D)</t>
  </si>
  <si>
    <t>Should detail the budget through the various headings. They should be discriminated in detail all expense items, by Sponsor and Partner (s) and item of expenditure and should be given a justification for its need and position of the project. They should be replicated according to the number of partners.</t>
  </si>
  <si>
    <t>Detailed and multi-annual budget - Indirect Costs (part D)</t>
  </si>
  <si>
    <t>Editable Excel Application Form</t>
  </si>
  <si>
    <t>Must submit the application in excel format, identical to the template sent in signed pdf</t>
  </si>
  <si>
    <t>Respects the maximum time duration of the operation</t>
  </si>
  <si>
    <t>Should be fulfilled maximum execution time set in the Call</t>
  </si>
  <si>
    <t>Must be sent a scanned copy of the entity's constitutive document (eg Permanent Certificate,…)</t>
  </si>
  <si>
    <t>Certificate attesting to a regularized situation with the Tax Administration or authorization for direct consultation</t>
  </si>
  <si>
    <t>Should be sent a copy of the Beneficiary's regularized situation regarding the Tax Administration</t>
  </si>
  <si>
    <t>Certificate confirming the situation with Social Security or authorization for direct consultation</t>
  </si>
  <si>
    <t>Must be sent a copy of the Beneficiary's regularized Social Security situation</t>
  </si>
  <si>
    <t>VAT Services Directorate Certificate proving the promoter's VAT scheme and / or registration information of the applicable VAT scheme</t>
  </si>
  <si>
    <t>If the beneficiary is represented by another entity / person, the respective procurement must be sent</t>
  </si>
  <si>
    <t>Other sponsor identification documents</t>
  </si>
  <si>
    <t>Declaration of Public Procurement</t>
  </si>
  <si>
    <t>Declaration of good repute of the promoter and partners in order to make a commitment of honor that fulfills the suitability requirements foreseen in article 55 of the Public Procurement Code, approved by Decree-Law no. 18/2008, of 29 January , in its current wording</t>
  </si>
  <si>
    <t>IAPMEI SME Certificate</t>
  </si>
  <si>
    <t>Should be presented IAPMEI-issued SME Certificate for Small and Medium Enterprises</t>
  </si>
  <si>
    <t>Bank document with IBAN, proof of ownership and bank account number indicated by beneficiary</t>
  </si>
  <si>
    <t>Should be referred the ownership of the beneficiary's bank account</t>
  </si>
  <si>
    <t/>
  </si>
  <si>
    <t>Description and justification of the operation and respective annexes (Budget and Schedule)</t>
  </si>
  <si>
    <t>Cost supporting documents</t>
  </si>
  <si>
    <t>Proof of ownership of the land property and / or facilities where the investment is proposed, or the right to use it, where applicable</t>
  </si>
  <si>
    <t>If applicable should be referred the property of proof</t>
  </si>
  <si>
    <t>Licenses and permits required to carry out the operation</t>
  </si>
  <si>
    <t>Documentary evidence of environmental procedures or commitment statement (eg environmental impact studies)</t>
  </si>
  <si>
    <t>Other documents that help define the operation technically</t>
  </si>
  <si>
    <t>Other documents that the beneficiary considers relevant to the technical and financial framework and analysis of the operation should be attached</t>
  </si>
  <si>
    <t>PA</t>
  </si>
  <si>
    <t>Number</t>
  </si>
  <si>
    <t>Expected programme results</t>
  </si>
  <si>
    <t>Target value</t>
  </si>
  <si>
    <t>PA02</t>
  </si>
  <si>
    <t>Outcome 3</t>
  </si>
  <si>
    <t xml:space="preserve">Enhanced performance of Portuguese research organizations </t>
  </si>
  <si>
    <t>Number of articles submitted to peer-reviewed publications</t>
  </si>
  <si>
    <t>Number of joint articles submitted to peer-reviewed publications (Donor State) (disaggregated by Donor State)</t>
  </si>
  <si>
    <t>Number of new products/ technologies or services developed (disaggregated by sector)</t>
  </si>
  <si>
    <t>Output 3.1</t>
  </si>
  <si>
    <t>Learning mobility between BS and DS researchers facilitated</t>
  </si>
  <si>
    <t>Number of researchers supported (disaggregated by gender)</t>
  </si>
  <si>
    <t>Output 3.2</t>
  </si>
  <si>
    <t>Links between research institutions and enterprises developed</t>
  </si>
  <si>
    <t xml:space="preserve">Number of signed collaborative links between research organizations and enterprises </t>
  </si>
  <si>
    <t>Output 3.4</t>
  </si>
  <si>
    <t>New marine or maritime technologies, processes or services developed</t>
  </si>
  <si>
    <t>Number of research institutions supported to develop new marine/maritime technologies, processes or services</t>
  </si>
  <si>
    <t>Designação do Aviso:</t>
  </si>
  <si>
    <t>NUT II</t>
  </si>
  <si>
    <t>NUT III</t>
  </si>
  <si>
    <t>Concelhos</t>
  </si>
  <si>
    <t>Boleano</t>
  </si>
  <si>
    <t>Tipologia</t>
  </si>
  <si>
    <t>Norte</t>
  </si>
  <si>
    <t>Alto Minho</t>
  </si>
  <si>
    <t>Abrantes</t>
  </si>
  <si>
    <t>yes</t>
  </si>
  <si>
    <t>Higher education institutions, their institutes and R&amp;D units</t>
  </si>
  <si>
    <t>Centro</t>
  </si>
  <si>
    <t>Cávado</t>
  </si>
  <si>
    <t>Águeda</t>
  </si>
  <si>
    <t>Nonprofit Private Institutions</t>
  </si>
  <si>
    <t>Área metropolitana de Lisboa</t>
  </si>
  <si>
    <t>Ave</t>
  </si>
  <si>
    <t>Aguiar da Beira</t>
  </si>
  <si>
    <t>State or international laboratories</t>
  </si>
  <si>
    <t>Alentejo</t>
  </si>
  <si>
    <t>Área Metropolitana do Porto</t>
  </si>
  <si>
    <t>Alandroal</t>
  </si>
  <si>
    <t>Private for-profit institutions</t>
  </si>
  <si>
    <t>Algarve</t>
  </si>
  <si>
    <t>Alto Tâmega</t>
  </si>
  <si>
    <t>Albergaria-a-Velha</t>
  </si>
  <si>
    <t>Public Administration Bodies</t>
  </si>
  <si>
    <t>Região Autónoma dos Açores</t>
  </si>
  <si>
    <t>Tâmega e Sousa</t>
  </si>
  <si>
    <t>Albufeira</t>
  </si>
  <si>
    <t>Corporate Public Sector</t>
  </si>
  <si>
    <t>Região Autónoma da Madeira</t>
  </si>
  <si>
    <t>Douro</t>
  </si>
  <si>
    <t>Alcácer do Sal</t>
  </si>
  <si>
    <t>Other educational institutions</t>
  </si>
  <si>
    <t>Terras de Trás-os-Montes</t>
  </si>
  <si>
    <t>Alcanena</t>
  </si>
  <si>
    <t>Oeste</t>
  </si>
  <si>
    <t>Alcobaça</t>
  </si>
  <si>
    <t>Região de Aveiro</t>
  </si>
  <si>
    <t>Alcochete</t>
  </si>
  <si>
    <t>Região de Coimbra</t>
  </si>
  <si>
    <t>Alcoutim</t>
  </si>
  <si>
    <t>Região de Leiria</t>
  </si>
  <si>
    <t>Alenquer</t>
  </si>
  <si>
    <t>Viseu Dão Lafões</t>
  </si>
  <si>
    <t>Alfândega da Fé</t>
  </si>
  <si>
    <t>Beira Baixa</t>
  </si>
  <si>
    <t>Alijó</t>
  </si>
  <si>
    <t>Médio Tejo</t>
  </si>
  <si>
    <t>Aljezur</t>
  </si>
  <si>
    <t>Beiras e Serra da Estrela</t>
  </si>
  <si>
    <t>Aljustrel</t>
  </si>
  <si>
    <t>Área Metropolitana de Lisboa</t>
  </si>
  <si>
    <t>Almada</t>
  </si>
  <si>
    <t>Alentejo Litoral</t>
  </si>
  <si>
    <t>Almeida</t>
  </si>
  <si>
    <t>Baixo Alentejo</t>
  </si>
  <si>
    <t>Almeirim</t>
  </si>
  <si>
    <t>Lezíria do Tejo</t>
  </si>
  <si>
    <t>Almodôvar</t>
  </si>
  <si>
    <t>Alto Alentejo</t>
  </si>
  <si>
    <t>Alpiarça</t>
  </si>
  <si>
    <t>Alentejo Central</t>
  </si>
  <si>
    <t>Alter do Chão</t>
  </si>
  <si>
    <t>Alvaiázere</t>
  </si>
  <si>
    <t>Alvito</t>
  </si>
  <si>
    <t>Amadora</t>
  </si>
  <si>
    <t>Amarante</t>
  </si>
  <si>
    <t>Amares</t>
  </si>
  <si>
    <t>Anadia</t>
  </si>
  <si>
    <t>Angra do Heroísmo</t>
  </si>
  <si>
    <t>Ansião</t>
  </si>
  <si>
    <t>Arcos de Valdevez</t>
  </si>
  <si>
    <t>Arganil</t>
  </si>
  <si>
    <t>Armamar</t>
  </si>
  <si>
    <t>Arouca</t>
  </si>
  <si>
    <t>Arraiolos</t>
  </si>
  <si>
    <t>Arronches</t>
  </si>
  <si>
    <t>Arruda dos Vinhos</t>
  </si>
  <si>
    <t>Aveiro</t>
  </si>
  <si>
    <t>Avis</t>
  </si>
  <si>
    <t>Azambuja</t>
  </si>
  <si>
    <t>Baião</t>
  </si>
  <si>
    <t>Barcelos</t>
  </si>
  <si>
    <t>Barrancos</t>
  </si>
  <si>
    <t>Barreiro</t>
  </si>
  <si>
    <t>Batalha</t>
  </si>
  <si>
    <t>Beja</t>
  </si>
  <si>
    <t>Belmonte</t>
  </si>
  <si>
    <t>Benavente</t>
  </si>
  <si>
    <t>Bombarral</t>
  </si>
  <si>
    <t>Borba</t>
  </si>
  <si>
    <t>Boticas</t>
  </si>
  <si>
    <t>Braga</t>
  </si>
  <si>
    <t>Bragança</t>
  </si>
  <si>
    <t>Cabeceiras de Basto</t>
  </si>
  <si>
    <t>Cadaval</t>
  </si>
  <si>
    <t>Caldas da Rainha</t>
  </si>
  <si>
    <t>Calheta (Madeira)</t>
  </si>
  <si>
    <t>Calheta (São Jorge)</t>
  </si>
  <si>
    <t>Caminha</t>
  </si>
  <si>
    <t>Campo Maior</t>
  </si>
  <si>
    <t>Cantanhede</t>
  </si>
  <si>
    <t>Carrazeda de Ansiães</t>
  </si>
  <si>
    <t>Carregal do Sal</t>
  </si>
  <si>
    <t>Cartaxo</t>
  </si>
  <si>
    <t>Cascais</t>
  </si>
  <si>
    <t>Castanheira de Pêra</t>
  </si>
  <si>
    <t>Castelo Branco</t>
  </si>
  <si>
    <t>Castelo de Paiva</t>
  </si>
  <si>
    <t>Castelo de Vide</t>
  </si>
  <si>
    <t>Castro Daire</t>
  </si>
  <si>
    <t>Castro Marim</t>
  </si>
  <si>
    <t>Castro Verde</t>
  </si>
  <si>
    <t>Celorico da Beira</t>
  </si>
  <si>
    <t>Celorico de Basto</t>
  </si>
  <si>
    <t>Chamusca</t>
  </si>
  <si>
    <t>Chaves</t>
  </si>
  <si>
    <t>Cinfães</t>
  </si>
  <si>
    <t>Coimbra</t>
  </si>
  <si>
    <t>Condeixa-a-Nova</t>
  </si>
  <si>
    <t>Constância</t>
  </si>
  <si>
    <t>Coruche</t>
  </si>
  <si>
    <t>Corvo</t>
  </si>
  <si>
    <t>Covilhã</t>
  </si>
  <si>
    <t>Crato</t>
  </si>
  <si>
    <t>Cuba</t>
  </si>
  <si>
    <t>Câmara de Lobos</t>
  </si>
  <si>
    <t>Elvas</t>
  </si>
  <si>
    <t>Entroncamento</t>
  </si>
  <si>
    <t>Espinho</t>
  </si>
  <si>
    <t>Esposende</t>
  </si>
  <si>
    <t>Estarreja</t>
  </si>
  <si>
    <t>Estremoz</t>
  </si>
  <si>
    <t>Évora</t>
  </si>
  <si>
    <t>Fafe</t>
  </si>
  <si>
    <t>Faro</t>
  </si>
  <si>
    <t>Felgueiras</t>
  </si>
  <si>
    <t>Ferreira do Alentejo</t>
  </si>
  <si>
    <t>Ferreira do Zêzere</t>
  </si>
  <si>
    <t>Figueira da Foz</t>
  </si>
  <si>
    <t>Figueira de Castelo Rodrigo</t>
  </si>
  <si>
    <t>Figueiró dos Vinhos</t>
  </si>
  <si>
    <t>Fornos de Algodres</t>
  </si>
  <si>
    <t>Freixo de Espada à Cinta</t>
  </si>
  <si>
    <t>Fronteira</t>
  </si>
  <si>
    <t>Funchal</t>
  </si>
  <si>
    <t>Fundão</t>
  </si>
  <si>
    <t>Gavião</t>
  </si>
  <si>
    <t>Golegã</t>
  </si>
  <si>
    <t>Gondomar</t>
  </si>
  <si>
    <t>Gouveia</t>
  </si>
  <si>
    <t>Grândola</t>
  </si>
  <si>
    <t>Guarda</t>
  </si>
  <si>
    <t>Guimarães</t>
  </si>
  <si>
    <t>Góis</t>
  </si>
  <si>
    <t>Horta</t>
  </si>
  <si>
    <t>Idanha-a-Nova</t>
  </si>
  <si>
    <t>Ílhavo</t>
  </si>
  <si>
    <t>Lagoa (Algarve)</t>
  </si>
  <si>
    <t>Lagoa (São Miguel)</t>
  </si>
  <si>
    <t>Lagos</t>
  </si>
  <si>
    <t>Lajes das Flores</t>
  </si>
  <si>
    <t>Lajes do Pico</t>
  </si>
  <si>
    <t>Lamego</t>
  </si>
  <si>
    <t>Leiria</t>
  </si>
  <si>
    <t>Lisboa</t>
  </si>
  <si>
    <t>Loulé</t>
  </si>
  <si>
    <t>Loures</t>
  </si>
  <si>
    <t>Lourinhã</t>
  </si>
  <si>
    <t>Lousã</t>
  </si>
  <si>
    <t>Lousada</t>
  </si>
  <si>
    <t>Mação</t>
  </si>
  <si>
    <t>Macedo de Cavaleiros</t>
  </si>
  <si>
    <t>Machico</t>
  </si>
  <si>
    <t>Madalena</t>
  </si>
  <si>
    <t>Mafra</t>
  </si>
  <si>
    <t>Maia</t>
  </si>
  <si>
    <t>Mangualde</t>
  </si>
  <si>
    <t>Manteigas</t>
  </si>
  <si>
    <t>Marco de Canaveses</t>
  </si>
  <si>
    <t>Marinha Grande</t>
  </si>
  <si>
    <t>Marvão</t>
  </si>
  <si>
    <t>Matosinhos</t>
  </si>
  <si>
    <t>Mealhada</t>
  </si>
  <si>
    <t>Meda</t>
  </si>
  <si>
    <t>Melgaço</t>
  </si>
  <si>
    <t>Mesão Frio</t>
  </si>
  <si>
    <t>Mira</t>
  </si>
  <si>
    <t>Miranda do Corvo</t>
  </si>
  <si>
    <t>Miranda do Douro</t>
  </si>
  <si>
    <t>Mirandela</t>
  </si>
  <si>
    <t>Mogadouro</t>
  </si>
  <si>
    <t>Moimenta da Beira</t>
  </si>
  <si>
    <t>Moita</t>
  </si>
  <si>
    <t>Monção</t>
  </si>
  <si>
    <t>Monchique</t>
  </si>
  <si>
    <t>Mondim de Basto</t>
  </si>
  <si>
    <t>Monforte</t>
  </si>
  <si>
    <t>Montalegre</t>
  </si>
  <si>
    <t>Montemor-o-Novo</t>
  </si>
  <si>
    <t>Montemor-o-Velho</t>
  </si>
  <si>
    <t>Montijo</t>
  </si>
  <si>
    <t>Mora</t>
  </si>
  <si>
    <t>Mortágua</t>
  </si>
  <si>
    <t>Moura</t>
  </si>
  <si>
    <t>Mourão</t>
  </si>
  <si>
    <t>Murça</t>
  </si>
  <si>
    <t>Murtosa</t>
  </si>
  <si>
    <t>Mértola</t>
  </si>
  <si>
    <t>Nazaré</t>
  </si>
  <si>
    <t>Nelas</t>
  </si>
  <si>
    <t>Nisa</t>
  </si>
  <si>
    <t>Nordeste</t>
  </si>
  <si>
    <t>Óbidos</t>
  </si>
  <si>
    <t>Odemira</t>
  </si>
  <si>
    <t>Odivelas</t>
  </si>
  <si>
    <t>Oeiras</t>
  </si>
  <si>
    <t>Oleiros</t>
  </si>
  <si>
    <t>Olhão</t>
  </si>
  <si>
    <t>Oliveira de Azeméis</t>
  </si>
  <si>
    <t>Oliveira de Frades</t>
  </si>
  <si>
    <t>Oliveira do Bairro</t>
  </si>
  <si>
    <t>Oliveira do Hospital</t>
  </si>
  <si>
    <t>Ourique</t>
  </si>
  <si>
    <t>Ourém</t>
  </si>
  <si>
    <t>Ovar</t>
  </si>
  <si>
    <t>Paços de Ferreira</t>
  </si>
  <si>
    <t>Palmela</t>
  </si>
  <si>
    <t>Pampilhosa da Serra</t>
  </si>
  <si>
    <t>Paredes</t>
  </si>
  <si>
    <t>Paredes de Coura</t>
  </si>
  <si>
    <t>Pedrógão Grande</t>
  </si>
  <si>
    <t>Penacova</t>
  </si>
  <si>
    <t>Penafiel</t>
  </si>
  <si>
    <t>Penalva do Castelo</t>
  </si>
  <si>
    <t>Penamacor</t>
  </si>
  <si>
    <t>Penedono</t>
  </si>
  <si>
    <t>Penela</t>
  </si>
  <si>
    <t>Peniche</t>
  </si>
  <si>
    <t>Peso da Régua</t>
  </si>
  <si>
    <t>Pinhel</t>
  </si>
  <si>
    <t>Pombal</t>
  </si>
  <si>
    <t>Ponta Delgada</t>
  </si>
  <si>
    <t>Ponta do Sol</t>
  </si>
  <si>
    <t>Ponte da Barca</t>
  </si>
  <si>
    <t>Ponte de Lima</t>
  </si>
  <si>
    <t>Ponte de Sor</t>
  </si>
  <si>
    <t>Portalegre</t>
  </si>
  <si>
    <t>Portel</t>
  </si>
  <si>
    <t>Portimão</t>
  </si>
  <si>
    <t>Porto</t>
  </si>
  <si>
    <t>Porto Moniz</t>
  </si>
  <si>
    <t>Porto Santo</t>
  </si>
  <si>
    <t>Porto de Mós</t>
  </si>
  <si>
    <t>Povoação</t>
  </si>
  <si>
    <t>Praia da Vitória</t>
  </si>
  <si>
    <t>Proença-a-Nova</t>
  </si>
  <si>
    <t>Póvoa de Lanhoso</t>
  </si>
  <si>
    <t>Póvoa de Varzim</t>
  </si>
  <si>
    <t>Redondo</t>
  </si>
  <si>
    <t>Reguengos de Monsaraz</t>
  </si>
  <si>
    <t>Resende</t>
  </si>
  <si>
    <t>Ribeira Brava</t>
  </si>
  <si>
    <t>Ribeira Grande</t>
  </si>
  <si>
    <t>Ribeira de Pena</t>
  </si>
  <si>
    <t>Rio Maior</t>
  </si>
  <si>
    <t>Sabrosa</t>
  </si>
  <si>
    <t>Sabugal</t>
  </si>
  <si>
    <t>Salvaterra de Magos</t>
  </si>
  <si>
    <t>Santa Comba Dão</t>
  </si>
  <si>
    <t>Santa Cruz</t>
  </si>
  <si>
    <t>Santa Cruz da Graciosa</t>
  </si>
  <si>
    <t>Santa Cruz das Flores</t>
  </si>
  <si>
    <t>Santa Maria da Feira</t>
  </si>
  <si>
    <t>Santa Marta de Penaguião</t>
  </si>
  <si>
    <t>Santana</t>
  </si>
  <si>
    <t>Santarém</t>
  </si>
  <si>
    <t>Santiago do Cacém</t>
  </si>
  <si>
    <t>Santo Tirso</t>
  </si>
  <si>
    <t>São Brás de Alportel</t>
  </si>
  <si>
    <t>São João da Madeira</t>
  </si>
  <si>
    <t>São João da Pesqueira</t>
  </si>
  <si>
    <t>São Pedro do Sul</t>
  </si>
  <si>
    <t>São Roque do Pico</t>
  </si>
  <si>
    <t>São Vicente</t>
  </si>
  <si>
    <t>Sardoal</t>
  </si>
  <si>
    <t>Sátão</t>
  </si>
  <si>
    <t>Seia</t>
  </si>
  <si>
    <t>Seixal</t>
  </si>
  <si>
    <t>Sernancelhe</t>
  </si>
  <si>
    <t>Serpa</t>
  </si>
  <si>
    <t>Sertã</t>
  </si>
  <si>
    <t>Sesimbra</t>
  </si>
  <si>
    <t>Setúbal</t>
  </si>
  <si>
    <t>Sever do Vouga</t>
  </si>
  <si>
    <t>Silves</t>
  </si>
  <si>
    <t>Sines</t>
  </si>
  <si>
    <t>Sintra</t>
  </si>
  <si>
    <t>Sobral de Monte Agraço</t>
  </si>
  <si>
    <t>Soure</t>
  </si>
  <si>
    <t>Sousel</t>
  </si>
  <si>
    <t>Tábua</t>
  </si>
  <si>
    <t>Tabuaço</t>
  </si>
  <si>
    <t>Tarouca</t>
  </si>
  <si>
    <t>Tavira</t>
  </si>
  <si>
    <t>Terras de Bouro</t>
  </si>
  <si>
    <t>Tomar</t>
  </si>
  <si>
    <t>Tondela</t>
  </si>
  <si>
    <t>Torre de Moncorvo</t>
  </si>
  <si>
    <t>Torres Novas</t>
  </si>
  <si>
    <t>Torres Vedras</t>
  </si>
  <si>
    <t>Trancoso</t>
  </si>
  <si>
    <t>Trofa</t>
  </si>
  <si>
    <t>Vagos</t>
  </si>
  <si>
    <t>Vale de Cambra</t>
  </si>
  <si>
    <t>Valença</t>
  </si>
  <si>
    <t>Valongo</t>
  </si>
  <si>
    <t>Valpaços</t>
  </si>
  <si>
    <t>Velas</t>
  </si>
  <si>
    <t>Vendas Novas</t>
  </si>
  <si>
    <t>Viana do Alentejo</t>
  </si>
  <si>
    <t>Viana do Castelo</t>
  </si>
  <si>
    <t>Vidigueira</t>
  </si>
  <si>
    <t>Vieira do Minho</t>
  </si>
  <si>
    <t>Vila Flor</t>
  </si>
  <si>
    <t>Vila Franca de Xira</t>
  </si>
  <si>
    <t>Vila Franca do Campo</t>
  </si>
  <si>
    <t>Vila Nova da Barquinha</t>
  </si>
  <si>
    <t>Vila Nova de Cerveira</t>
  </si>
  <si>
    <t>Vila Nova de Famalicão</t>
  </si>
  <si>
    <t>Vila Nova de Foz Côa</t>
  </si>
  <si>
    <t>Vila Nova de Gaia</t>
  </si>
  <si>
    <t>Vila Nova de Paiva</t>
  </si>
  <si>
    <t>Vila Nova de Poiares</t>
  </si>
  <si>
    <t>Vila Pouca de Aguiar</t>
  </si>
  <si>
    <t>Vila Real</t>
  </si>
  <si>
    <t>Vila Real de Santo António</t>
  </si>
  <si>
    <t>Vila Velha de Ródão</t>
  </si>
  <si>
    <t>Vila Verde</t>
  </si>
  <si>
    <t>Vila Viçosa</t>
  </si>
  <si>
    <t>Vila de Rei</t>
  </si>
  <si>
    <t>Vila do Bispo</t>
  </si>
  <si>
    <t>Vila do Conde</t>
  </si>
  <si>
    <t>Vila do Porto</t>
  </si>
  <si>
    <t>Vimioso</t>
  </si>
  <si>
    <t>Vinhais</t>
  </si>
  <si>
    <t>Viseu</t>
  </si>
  <si>
    <t>Vizela</t>
  </si>
  <si>
    <t>Vouzela</t>
  </si>
  <si>
    <t>Natural persons</t>
  </si>
  <si>
    <t>(HR designation (identification / name and function) and indication of link with the Promoter)</t>
  </si>
  <si>
    <t>(HR designation (identification / name and function) and indication of link with the Partner)</t>
  </si>
  <si>
    <t>Justification of the allocation of HR to the project</t>
  </si>
  <si>
    <t>(Displays breakdown of travel expenses and subsistence allowances separately (provision for accommodation, travel, subsistence allowances, transport,…)</t>
  </si>
  <si>
    <t>Justification of travel expenses and allowances for human resources allocated to the project</t>
  </si>
  <si>
    <t>Justification for the acquisition of the good / service - present the depreciation value calculations separately</t>
  </si>
  <si>
    <t>(describe in detail the nature of the acquisition of the good / service)</t>
  </si>
  <si>
    <t>Justification for the acquisition of the good / service - must justify the allocation to 100% of the costs with new or used equipment. It is only accepted if it constitutes an integral and necessary component to achieve the results of the project</t>
  </si>
  <si>
    <t xml:space="preserve">Justification for the acquisition of the good / service
 </t>
  </si>
  <si>
    <t>IC Methodology</t>
  </si>
  <si>
    <t xml:space="preserve">Methodology used in accordance with Article 8.5 of the EEA Grants Regulation 2014-2021 (Art. 8.5.1 (a)
</t>
  </si>
  <si>
    <t xml:space="preserve">Methodology used in accordance with Article 8.5 of the EEA Grants Regulation 2014-2021 (Art. 8.5.1 (b)
</t>
  </si>
  <si>
    <t xml:space="preserve">Methodology used in accordance with Article 8.5 of the EEA Grants Regulation 2014-2021 (Art. 8.5.1 (c)
</t>
  </si>
  <si>
    <t xml:space="preserve">Methodology used in accordance with Article 8.5 of the EEA Grants Regulation 2014-2021 (Art. 8.5.1 (d)
</t>
  </si>
  <si>
    <t>Identify Project ID, Type and Sector / Area of Activity (in accordance with the Call)</t>
  </si>
  <si>
    <t>Should identify outcome indicators for which the project contributed as defined in the opening calls (See "Indicators" tab - choose the indicator (s) according to the Call)</t>
  </si>
  <si>
    <t>Location of the Project (part C5)</t>
  </si>
  <si>
    <t xml:space="preserve"> Indicators associated to the Project (part C3)</t>
  </si>
  <si>
    <t>Signature and Date of the application</t>
  </si>
  <si>
    <t>The Promoter shall sign, date, scan and submit the application in pdf format</t>
  </si>
  <si>
    <t>Is the financing rate and the requested amount within the limits established in the Call?</t>
  </si>
  <si>
    <t>The financing rate limit and the requested amount must be complied within the limits established in the Call</t>
  </si>
  <si>
    <t>Promoter and Partners Elegibility</t>
  </si>
  <si>
    <t>Are the Promoter and Partners eligible according to the Regulation and the one defined in the Opening Call?</t>
  </si>
  <si>
    <t>The Promoter's main activities are closely related to the activities presented in the application?</t>
  </si>
  <si>
    <t>Is the main activity of the Partner (s) closely related to the activities in which their contribution is proposed?</t>
  </si>
  <si>
    <t>Documents to be presented by the Promoter and National Partners*</t>
  </si>
  <si>
    <t xml:space="preserve">* - In the case of partners without costs in the Project, it is not necessary to present documentation
** -  For entities from Donor States they must provide a translation of the official documents and a declaration of honor, in English, ensuring that they comply with the respective requirements.
</t>
  </si>
  <si>
    <t>Constitutive document of the entity (Public Entities)</t>
  </si>
  <si>
    <t>Updated certificate from the Commercial Registry Office, if legal person (Permanent Certificate) - (Private Entities)</t>
  </si>
  <si>
    <t>Procurement when the promoter intends to be represented in the practice of acts concerning the request for support and / or the contract</t>
  </si>
  <si>
    <t>Other documents that the beneficiary deems relevant to its framework could be attached</t>
  </si>
  <si>
    <t>Declaration of the necessary financial resources for the execution of the project</t>
  </si>
  <si>
    <r>
      <t>Declaration Exemption from the application of State Aid rules (</t>
    </r>
    <r>
      <rPr>
        <b/>
        <sz val="10"/>
        <rFont val="Calibri Light"/>
        <family val="2"/>
        <scheme val="major"/>
      </rPr>
      <t>if applicable</t>
    </r>
    <r>
      <rPr>
        <sz val="10"/>
        <rFont val="Calibri Light"/>
        <family val="2"/>
        <scheme val="major"/>
      </rPr>
      <t>)</t>
    </r>
  </si>
  <si>
    <t>Documents to be submitted by Donor State Partners **</t>
  </si>
  <si>
    <t>Registration certificate (or similar), issued by the competent authority in the Donor State/Beneficiary State</t>
  </si>
  <si>
    <t>Registration certificate (or similar), issued by the competent authority of the donor State, must be presented</t>
  </si>
  <si>
    <t>Latest approved statutes (or similar), which proves that Partner’s main activity is closely related to the activities in which its contribution is proposed</t>
  </si>
  <si>
    <t>Latest approved statutes (or similar), which proves that Partner’s main activity is closely related to the activities in which its contribution is proposed, must be presented</t>
  </si>
  <si>
    <t>Declaration proving the VAT regime</t>
  </si>
  <si>
    <t>Should be referred the ownership of the beneficiary's bank account
(Does not apply to partners who do not present a budget in the application)</t>
  </si>
  <si>
    <t>Complementary Documentation Regarding the Project</t>
  </si>
  <si>
    <r>
      <t xml:space="preserve">A declaration issued by the competent donor authority must be submitted, identifying the partner's VAT regime (deductible or non-deductible)
</t>
    </r>
    <r>
      <rPr>
        <b/>
        <i/>
        <sz val="9"/>
        <color theme="1"/>
        <rFont val="Calibri Light"/>
        <family val="2"/>
        <scheme val="major"/>
      </rPr>
      <t>If no declaration is submitted by a competing entity, the partner must submit a signed declaration of commitment.</t>
    </r>
    <r>
      <rPr>
        <i/>
        <sz val="9"/>
        <color theme="1"/>
        <rFont val="Calibri Light"/>
        <family val="2"/>
        <scheme val="major"/>
      </rPr>
      <t xml:space="preserve">
(Does not apply to partners who do not present a budget in the application)</t>
    </r>
  </si>
  <si>
    <t>Company Size</t>
  </si>
  <si>
    <t>Company Size:</t>
  </si>
  <si>
    <t>Micro</t>
  </si>
  <si>
    <t>Small</t>
  </si>
  <si>
    <t xml:space="preserve">Medium </t>
  </si>
  <si>
    <t>Large</t>
  </si>
  <si>
    <t>Must be sent scanned copy of the charter of the entity (eg Statutes, …)</t>
  </si>
  <si>
    <t>Curriculum of Human Resources assigned to the project and beneficiary entities (promoter and partners)</t>
  </si>
  <si>
    <t>Should be sent the CV of the Human Resources assigned to the project, as well as the beneficiary entities: Promoter and partners (may be described in the descriptive memory)</t>
  </si>
  <si>
    <t>9) Eligible expenses proposed in the project budget are not financed by other community or national funding (duplication of funding).</t>
  </si>
  <si>
    <t>Are expected economic benefits to be generated during the implementation of the Project as a result of obtaining financing (for example, cost savings or increased profits)?</t>
  </si>
  <si>
    <t>If yes, identify and quantify the economic benefits:</t>
  </si>
  <si>
    <t>Signature and Date</t>
  </si>
  <si>
    <t>NUT II:</t>
  </si>
  <si>
    <t>NUT III:</t>
  </si>
  <si>
    <t>MOD.PN.FRM.058.EN.V04</t>
  </si>
  <si>
    <t>Why is the project needed? Which situation or problem does the project aim to address? (provide reference to evidence, include reference to the relevant laws or policies, where relevant)
How will the project address these challenges? (please summarize the main activities and deliverables planned to address these challenges)
What does the project plan to achieve?
Who is expected to benefit from this project and how will they benefit?
For each donor project partner or other project partner: what added value is the partnership expected to bring to the project?
In particular, the following aspects should be addressed:
What is the technical / professional contribution of the donor / other country partner to the project?
What will the partnership achieve (expected and deliverable results)?
What will the partnership achieve in bilateral relations?
Are broader scope effects expected with a partnership? (eg strengthening international cooperation, greater cooperation in the sector, dissemination of knowledge and experience among others)</t>
  </si>
  <si>
    <t>Application Form - Research</t>
  </si>
  <si>
    <t>1.3	THEMATIC AREAS:</t>
  </si>
  <si>
    <t xml:space="preserve">b)	Develop and standardize new methodologies to assess the status of Portuguese national fishery resources, not evaluated by international scientific fora;
	</t>
  </si>
  <si>
    <t xml:space="preserve">c) Approaches to develop integrated ecological-economics fisheries management.
</t>
  </si>
  <si>
    <t xml:space="preserve">d)	Improve aquaculture in open offshore conditions in Portuguese maritime areas, including bio-economic modelling; 
</t>
  </si>
  <si>
    <t xml:space="preserve">e)	Marine natural capital and ecosystem services in order to fulfill gaps of data and knowledge on new areas with potential natural value for conservation  (including economics, human activities pressures, legal regimes or management solutions), with emphasis on deep sea habitats, and/or restoration solutions, namely through seaforestation;
</t>
  </si>
  <si>
    <t xml:space="preserve">f)	Social impact of Blue Growth, concerning sustainable fisheries, aquaculture, namely offshore, marine biotecnology, and local communities, in Portugal;
</t>
  </si>
  <si>
    <t xml:space="preserve">g)	Climate change forecasts, climate change impacts on marine ecosystems services and natural capital, including economic impacts in Portuguese maritime zones, and climate solutions, nature marine ecosystem based solutions and blue carbon;
</t>
  </si>
  <si>
    <t xml:space="preserve">h)	Data analysis and methodologies/tools for multidimensional assessment of cumulative environmental and socioeconomic impacts to support decision making on marine spatial planning and/or on localization of maritime activities in the Portuguese maritime zones; 
</t>
  </si>
  <si>
    <t>i)	New technologies for environmental monitoring and maritime surveillance, development and/or transfer, namely in deep-sea habitats and resources, to improve data and knowledge.</t>
  </si>
  <si>
    <t>Thematic Areas:</t>
  </si>
  <si>
    <t>Acronym:</t>
  </si>
  <si>
    <t>Call#4 - Research</t>
  </si>
  <si>
    <t>Entity Name:</t>
  </si>
  <si>
    <t>Principal Investigator :</t>
  </si>
  <si>
    <t>Partner 1 - Principal Donor Project Partner</t>
  </si>
  <si>
    <t>Part C1 - Summary Description</t>
  </si>
  <si>
    <r>
      <t xml:space="preserve">Project Description Summary (EN):
</t>
    </r>
    <r>
      <rPr>
        <i/>
        <sz val="8"/>
        <color theme="4" tint="0.39997558519241921"/>
        <rFont val="Calibri"/>
        <family val="2"/>
      </rPr>
      <t>(maximum 2000 characters)</t>
    </r>
  </si>
  <si>
    <r>
      <t xml:space="preserve">Project Description Summary (PT):
</t>
    </r>
    <r>
      <rPr>
        <i/>
        <sz val="8"/>
        <color theme="4" tint="0.39997558519241921"/>
        <rFont val="Calibri"/>
        <family val="2"/>
      </rPr>
      <t>(maximum 2000 characters)</t>
    </r>
  </si>
  <si>
    <t>Part C4 - Jobs Criation</t>
  </si>
  <si>
    <t xml:space="preserve">A flat rate of 25% of the total direct eligible costs, excluding direct eligible costs for subcontracting and the costs of resources made available by third parties which are not used on the premises of the beneficiary, as well as financial support to third parties. In case the project grant takes the form of standard scales of unit costs, the flat rate of 25% for indirect costs shall not be applied. (Guideline for Research Programmes, art.10.8).
 </t>
  </si>
  <si>
    <t xml:space="preserve">For Indirect Costs, a flat rate of 25% of the total direct eligible costs, excluding direct eligible costs for subcontracting and the costs of resources made available by third parties which are not used on the premises of the beneficiary, as well as financial support to third parties. In case the project grant takes the form of standard scales of unit costs, the flat rate of 25% for indirect costs shall not be applied. (Guideline for Research Programmes, art.10.8).
</t>
  </si>
  <si>
    <t>Declaration that the project complies with the principle of equal opportunities and non-discrimination, including accessibility for 
people with disabilities and the principle of equality between women and men</t>
  </si>
  <si>
    <t xml:space="preserve">Communication Plan
</t>
  </si>
  <si>
    <t>a)	a)	Sustainable fisheries, aquaculture and blue biotechnology to improve added value from fishing products and other marine resources, considering sustainability and circular principles</t>
  </si>
  <si>
    <t xml:space="preserve"> Research and development project categorie:</t>
  </si>
  <si>
    <t xml:space="preserve"> research and development projects</t>
  </si>
  <si>
    <t xml:space="preserve">Fundamental research
</t>
  </si>
  <si>
    <t xml:space="preserve">Industrial research
</t>
  </si>
  <si>
    <t xml:space="preserve">Experimental development
</t>
  </si>
  <si>
    <t>Feasibility studies</t>
  </si>
  <si>
    <t>Partnership Applications</t>
  </si>
  <si>
    <t>Summary Description (Part C1)</t>
  </si>
  <si>
    <t>Calendaring and Financial Information (part C6)</t>
  </si>
  <si>
    <t>At least one research organization from Norway, Iceland or Liechtenstein?</t>
  </si>
  <si>
    <t>Initial Beneficiary Statement (for private entities)</t>
  </si>
  <si>
    <t xml:space="preserve">Letters of commitment from all partners
</t>
  </si>
  <si>
    <r>
      <t xml:space="preserve">Declaration of the Principal Investigator - For each project, the Project Promoter designates a Principal Investigator – a researcher who provides the scientific lead for the research project on a daily basis and comply with the established criteria </t>
    </r>
    <r>
      <rPr>
        <b/>
        <sz val="10"/>
        <color rgb="FF404040"/>
        <rFont val="Calibri Light"/>
        <family val="2"/>
        <scheme val="major"/>
      </rPr>
      <t>(only for the Promoter)</t>
    </r>
  </si>
  <si>
    <t>Travel Expenses</t>
  </si>
  <si>
    <t xml:space="preserve">Travel (plane)
</t>
  </si>
  <si>
    <t>Accommodation</t>
  </si>
  <si>
    <t>Subsistence allowances</t>
  </si>
  <si>
    <t>Public and local transport (train, subway, bus, taxi,…)</t>
  </si>
  <si>
    <t>Travel in own car</t>
  </si>
  <si>
    <t>Conference registration</t>
  </si>
  <si>
    <t>Meals</t>
  </si>
  <si>
    <t>Others</t>
  </si>
  <si>
    <t>(Version 1 - July2020)</t>
  </si>
  <si>
    <r>
      <t xml:space="preserve">It must be sent declaration by the promoter and partner (s) to take commitment to the investment portion not funded by the EEA Grants as available model: https://www.eeagrants.gov.pt/en/programmes/blue-growth/documents/
</t>
    </r>
    <r>
      <rPr>
        <b/>
        <i/>
        <sz val="9"/>
        <color theme="1"/>
        <rFont val="Calibri Light"/>
        <family val="2"/>
        <scheme val="major"/>
      </rPr>
      <t>Template - Declaration Financial Co-Financing</t>
    </r>
  </si>
  <si>
    <r>
      <t xml:space="preserve">A statement must be provided to prove that the beneficiary is a taxable person and that the value added tax incurred in the project concerned is not recoverable and non-recoverable and should be requested from VAT Services, Tax Administration, identifying the nature of the project and the funding program. The request must be made by e-counter, should access the Finance Portal in www.portaldasfinancas.gov.pt, identifying with your password and selecting: - e-counter&gt; contact us&gt; inquiries / clarification&gt; register question; or via the following link: - https://www.portaldasfinancas.gov.pt/pf/html/eBalcao.html. Applies to promoter and partners with project costs. (use DSIVA order template available at: https://www.eeagrants.gov.pt/en/programmes/blue-growth/documents/)
If the Promoter / Partner's VAT regime is the General Regime (deductible VAT) the DSIVA Certificate is not necessary, however, a cadastal information of the VAT regime must be presented. (ex. print of the finance portal platform) 
</t>
    </r>
    <r>
      <rPr>
        <b/>
        <i/>
        <sz val="9"/>
        <color theme="1"/>
        <rFont val="Calibri Light"/>
        <family val="2"/>
        <scheme val="major"/>
      </rPr>
      <t>Template - DSIVA Template Request</t>
    </r>
  </si>
  <si>
    <r>
      <t xml:space="preserve">It must be sent declaration by the promoter and partner (s) to take commitment to comply with all public procurement legal provisions, regarding of the goods or services that proposes to acquire, as available model: https://www.eeagrants.gov.pt/en/programmes/blue-growth/documents/
</t>
    </r>
    <r>
      <rPr>
        <b/>
        <i/>
        <sz val="9"/>
        <color theme="1"/>
        <rFont val="Calibri Light"/>
        <family val="2"/>
        <scheme val="major"/>
      </rPr>
      <t>Template - Declaration of Public Procurement</t>
    </r>
  </si>
  <si>
    <r>
      <t xml:space="preserve">It must be sent declaration of good repute according to the model available in:https://www.eeagrants.gov.pt/en/programmes/blue-growth/documents/
</t>
    </r>
    <r>
      <rPr>
        <b/>
        <i/>
        <sz val="9"/>
        <color theme="1"/>
        <rFont val="Calibri Light"/>
        <family val="2"/>
        <scheme val="major"/>
      </rPr>
      <t>Template - Declaration Suitability</t>
    </r>
  </si>
  <si>
    <r>
      <t xml:space="preserve">It must be sent declaration of equal opportunities and non-discrimination according to the model available in:https://www.eeagrants.gov.pt/en/programmes/blue-growth/documents/
</t>
    </r>
    <r>
      <rPr>
        <b/>
        <i/>
        <sz val="9"/>
        <color theme="1"/>
        <rFont val="Calibri Light"/>
        <family val="2"/>
        <scheme val="major"/>
      </rPr>
      <t>Template - Declaration Non-Discrimination</t>
    </r>
  </si>
  <si>
    <r>
      <t xml:space="preserve">It must be sent declaration of the Principal Investigator according to the model available in:https://www.eeagrants.gov.pt/en/programmes/blue-growth/documents/
</t>
    </r>
    <r>
      <rPr>
        <b/>
        <i/>
        <sz val="9"/>
        <color theme="1"/>
        <rFont val="Calibri Light"/>
        <family val="2"/>
        <scheme val="major"/>
      </rPr>
      <t>Template - Declaration of Principal Investigator</t>
    </r>
  </si>
  <si>
    <t>Should be submitted the initial declaration of the beneficial owner in accordance with Law No. 89/2017 of 21 August
https://justica.gov.pt/servicos/Registo-de-Beneficiario-Efetivo</t>
  </si>
  <si>
    <r>
      <t xml:space="preserve">It must be sent statements of ROC (or financial responsibility in the case of public entities) to report the existence of economic activity (s) promoter (s) and its relative weight in the total activity for verification of state aid rules to the promoters / partners in which the economic activities they carry out are secondary, which is measured by measuring the weight of these activities to have a weight of less than 20% (eg Associations and private non-profit entities; R&amp;D Institutes, Research Centers, State Laboratories; Universities), according to the model available in:https://www.eeagrants.gov.pt/en/programmes/blue-growth/documents/
</t>
    </r>
    <r>
      <rPr>
        <b/>
        <i/>
        <sz val="9"/>
        <color theme="1"/>
        <rFont val="Calibri Light"/>
        <family val="2"/>
        <scheme val="major"/>
      </rPr>
      <t>State Aid Exemption Declaration</t>
    </r>
  </si>
  <si>
    <r>
      <t xml:space="preserve">It must be sent declaration by the promoter and partner (s) to take commitment to the investment portion not funded by the EEA Grants as available model: https://www.eeagrants.gov.pt/en/programmes/blue-growth/documents/
</t>
    </r>
    <r>
      <rPr>
        <b/>
        <i/>
        <sz val="9"/>
        <color theme="1"/>
        <rFont val="Calibri Light"/>
        <family val="2"/>
        <scheme val="major"/>
      </rPr>
      <t>Template - Declaration Financial Co-Financing</t>
    </r>
    <r>
      <rPr>
        <i/>
        <sz val="9"/>
        <color theme="1"/>
        <rFont val="Calibri Light"/>
        <family val="2"/>
        <scheme val="major"/>
      </rPr>
      <t xml:space="preserve">
(Does not apply to partners who do not present a budget in the application)</t>
    </r>
  </si>
  <si>
    <r>
      <t xml:space="preserve">It must be sent declaration by the promoter and partner (s) to take commitment to comply with all public procurement legal provisions, regarding of the goods or services that proposes to acquire, as available model: https://www.eeagrants.gov.pt/en/programmes/blue-growth/documents/
</t>
    </r>
    <r>
      <rPr>
        <b/>
        <i/>
        <sz val="9"/>
        <color theme="1"/>
        <rFont val="Calibri Light"/>
        <family val="2"/>
        <scheme val="major"/>
      </rPr>
      <t xml:space="preserve">Template - Declaration of Public Procurement
</t>
    </r>
    <r>
      <rPr>
        <i/>
        <sz val="9"/>
        <color theme="1"/>
        <rFont val="Calibri Light"/>
        <family val="2"/>
        <scheme val="major"/>
      </rPr>
      <t xml:space="preserve">
(Does not apply to partners who do not present a budget in the application)</t>
    </r>
  </si>
  <si>
    <r>
      <t xml:space="preserve">It must be sent declaration of good repute according to the model available in:https://www.eeagrants.gov.pt/en/programmes/blue-growth/documents/
</t>
    </r>
    <r>
      <rPr>
        <b/>
        <i/>
        <sz val="9"/>
        <color theme="1"/>
        <rFont val="Calibri Light"/>
        <family val="2"/>
        <scheme val="major"/>
      </rPr>
      <t>Template - Declaration Suitability</t>
    </r>
    <r>
      <rPr>
        <i/>
        <sz val="9"/>
        <color theme="1"/>
        <rFont val="Calibri Light"/>
        <family val="2"/>
        <scheme val="major"/>
      </rPr>
      <t xml:space="preserve">
(Does not apply to partners who do not present a budget in the application)</t>
    </r>
  </si>
  <si>
    <r>
      <t xml:space="preserve">It must be sent  </t>
    </r>
    <r>
      <rPr>
        <b/>
        <i/>
        <sz val="9"/>
        <rFont val="Calibri Light"/>
        <family val="2"/>
        <scheme val="major"/>
      </rPr>
      <t xml:space="preserve">letters of commitment by all partners </t>
    </r>
    <r>
      <rPr>
        <i/>
        <sz val="9"/>
        <rFont val="Calibri Light"/>
        <family val="2"/>
        <scheme val="major"/>
      </rPr>
      <t>according to the model available in:https://www.eeagrants.gov.pt/en/programmes/blue-growth/documents/</t>
    </r>
    <r>
      <rPr>
        <b/>
        <i/>
        <sz val="9"/>
        <rFont val="Calibri Light"/>
        <family val="2"/>
        <scheme val="major"/>
      </rPr>
      <t xml:space="preserve">
Template - Commitment Letter</t>
    </r>
  </si>
  <si>
    <r>
      <t xml:space="preserve">It should be sent </t>
    </r>
    <r>
      <rPr>
        <b/>
        <i/>
        <sz val="9"/>
        <color theme="1"/>
        <rFont val="Calibri Light"/>
        <family val="2"/>
        <scheme val="major"/>
      </rPr>
      <t>descriptive memory</t>
    </r>
    <r>
      <rPr>
        <i/>
        <sz val="9"/>
        <color theme="1"/>
        <rFont val="Calibri Light"/>
        <family val="2"/>
        <scheme val="major"/>
      </rPr>
      <t xml:space="preserve"> (DM) and the </t>
    </r>
    <r>
      <rPr>
        <b/>
        <i/>
        <sz val="9"/>
        <color theme="1"/>
        <rFont val="Calibri Light"/>
        <family val="2"/>
        <scheme val="major"/>
      </rPr>
      <t>Budget and Schedule annex</t>
    </r>
    <r>
      <rPr>
        <i/>
        <sz val="9"/>
        <color theme="1"/>
        <rFont val="Calibri Light"/>
        <family val="2"/>
        <scheme val="major"/>
      </rPr>
      <t xml:space="preserve"> according to the model available at: https://www.eeagrants.gov.pt/en/programmes/blue-growth/documents/
</t>
    </r>
    <r>
      <rPr>
        <b/>
        <i/>
        <sz val="9"/>
        <color theme="1"/>
        <rFont val="Calibri Light"/>
        <family val="2"/>
        <scheme val="major"/>
      </rPr>
      <t>Project Description
Detailed Budget Schedule</t>
    </r>
  </si>
  <si>
    <r>
      <t xml:space="preserve">For all the expenses identified in the Detailed Budget the supporting documents of the expenses should be attached:
a) costs less than 5000 euros is not required budget;
b) costs more than 5000 euros and less than € 20,000 it is necessary to present one budget;
c) costs more than € 20,000 it is necessary to present three budgets;
d) In the case of expenses with Human Resources, auxiliary calculations should be presented that justify the costs of imputed (eg number of hours * value / hour per employee / researcher), according to the model Budget and Schedule annex  available at: https://www.eeagrants.gov.pt/en/programmes/blue-growth/documents/
</t>
    </r>
    <r>
      <rPr>
        <b/>
        <i/>
        <sz val="9"/>
        <rFont val="Calibri Light"/>
        <family val="2"/>
        <scheme val="major"/>
      </rPr>
      <t>Detailed Budget Schedule (third sheet)</t>
    </r>
  </si>
  <si>
    <r>
      <t xml:space="preserve">It must be submitted a Communication Plan according to the model available in:https://www.eeagrants.gov.pt/en/programmes/blue-growth/documents/
</t>
    </r>
    <r>
      <rPr>
        <b/>
        <i/>
        <sz val="9"/>
        <color theme="1"/>
        <rFont val="Calibri Light"/>
        <family val="2"/>
        <scheme val="major"/>
      </rPr>
      <t>Template - Communication Plan</t>
    </r>
  </si>
  <si>
    <r>
      <t xml:space="preserve">If applicable should be sent licenses and permits necessary for the continued operation
If not applicable, you must attach a declaration of commitment to inform that it does not apply to the project, according to the model available in:https://www.eeagrants.gov.pt/en/programmes/blue-growth/documents/
</t>
    </r>
    <r>
      <rPr>
        <b/>
        <i/>
        <sz val="9"/>
        <color theme="1"/>
        <rFont val="Calibri Light"/>
        <family val="2"/>
        <scheme val="major"/>
      </rPr>
      <t>Template - Declaration Licenses and Authorizations</t>
    </r>
  </si>
  <si>
    <r>
      <t xml:space="preserve">Documents proving that the project complies with environmental requirements must be sent.
If not applicable, you must attach a declaration of commitment to inform that it does not apply to the project, according to the model available in:https://www.eeagrants.gov.pt/en/programmes/blue-growth/documents/
</t>
    </r>
    <r>
      <rPr>
        <b/>
        <i/>
        <sz val="9"/>
        <color theme="1"/>
        <rFont val="Calibri Light"/>
        <family val="2"/>
        <scheme val="major"/>
      </rPr>
      <t>Template - Declaration Environmental Legislation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</si>
</sst>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
    <numFmt numFmtId="165" formatCode="#,##0\ &quot;€&quot;"/>
    <numFmt numFmtId="166" formatCode="#,###,###,###"/>
    <numFmt numFmtId="167" formatCode="###,###,###"/>
  </numFmts>
  <fonts count="111" x14ac:knownFonts="1">
    <font>
      <sz val="11"/>
      <color theme="1"/>
      <name val="Calibri"/>
      <family val="2"/>
      <scheme val="minor"/>
    </font>
    <font>
      <sz val="10"/>
      <name val="Calibri Light"/>
      <family val="2"/>
    </font>
    <font>
      <sz val="8"/>
      <name val="Calibri Light"/>
      <family val="2"/>
    </font>
    <font>
      <sz val="9"/>
      <name val="Calibri Light"/>
      <family val="2"/>
    </font>
    <font>
      <b/>
      <sz val="9"/>
      <name val="Calibri Light"/>
      <family val="2"/>
    </font>
    <font>
      <b/>
      <sz val="10"/>
      <name val="Calibri Light"/>
      <family val="2"/>
    </font>
    <font>
      <b/>
      <sz val="11"/>
      <name val="Calibri"/>
      <family val="2"/>
    </font>
    <font>
      <sz val="10"/>
      <name val="Calibri"/>
      <family val="2"/>
    </font>
    <font>
      <sz val="9"/>
      <name val="Calibri"/>
      <family val="2"/>
    </font>
    <font>
      <b/>
      <sz val="9"/>
      <name val="Calibri"/>
      <family val="2"/>
    </font>
    <font>
      <b/>
      <sz val="11"/>
      <name val="Calibri Light"/>
      <family val="2"/>
    </font>
    <font>
      <sz val="11"/>
      <color theme="1"/>
      <name val="Calibri"/>
      <family val="2"/>
      <scheme val="minor"/>
    </font>
    <font>
      <u/>
      <sz val="11"/>
      <color theme="10"/>
      <name val="Calibri"/>
      <family val="2"/>
      <scheme val="minor"/>
    </font>
    <font>
      <b/>
      <sz val="11"/>
      <color theme="1"/>
      <name val="Calibri"/>
      <family val="2"/>
      <scheme val="minor"/>
    </font>
    <font>
      <b/>
      <sz val="11"/>
      <color theme="3" tint="-0.499984740745262"/>
      <name val="Calibri"/>
      <family val="2"/>
    </font>
    <font>
      <sz val="10"/>
      <color theme="0" tint="-4.9989318521683403E-2"/>
      <name val="Calibri Light"/>
      <family val="2"/>
    </font>
    <font>
      <sz val="10"/>
      <color theme="1"/>
      <name val="Calibri Light"/>
      <family val="2"/>
    </font>
    <font>
      <b/>
      <sz val="10"/>
      <color theme="0"/>
      <name val="Calibri Light"/>
      <family val="2"/>
    </font>
    <font>
      <sz val="10"/>
      <color theme="0"/>
      <name val="Calibri Light"/>
      <family val="2"/>
    </font>
    <font>
      <b/>
      <sz val="9"/>
      <color theme="3" tint="-0.499984740745262"/>
      <name val="Calibri"/>
      <family val="2"/>
    </font>
    <font>
      <b/>
      <sz val="9"/>
      <color theme="3" tint="-0.499984740745262"/>
      <name val="Calibri Light"/>
      <family val="2"/>
    </font>
    <font>
      <b/>
      <sz val="11"/>
      <color theme="3" tint="-0.499984740745262"/>
      <name val="Calibri Light"/>
      <family val="2"/>
    </font>
    <font>
      <b/>
      <sz val="10.5"/>
      <color theme="3" tint="-0.499984740745262"/>
      <name val="Calibri"/>
      <family val="2"/>
    </font>
    <font>
      <sz val="9"/>
      <color theme="3" tint="-0.499984740745262"/>
      <name val="Calibri"/>
      <family val="2"/>
    </font>
    <font>
      <sz val="10"/>
      <color theme="3" tint="-0.499984740745262"/>
      <name val="Calibri"/>
      <family val="2"/>
    </font>
    <font>
      <b/>
      <i/>
      <sz val="8"/>
      <color theme="4" tint="-0.249977111117893"/>
      <name val="Calibri"/>
      <family val="2"/>
      <scheme val="minor"/>
    </font>
    <font>
      <i/>
      <sz val="8"/>
      <color rgb="FFFF0000"/>
      <name val="Calibri Light"/>
      <family val="2"/>
    </font>
    <font>
      <sz val="10"/>
      <color theme="0" tint="-4.9989318521683403E-2"/>
      <name val="Calibri"/>
      <family val="2"/>
    </font>
    <font>
      <b/>
      <sz val="10"/>
      <color theme="0"/>
      <name val="Calibri"/>
      <family val="2"/>
      <scheme val="minor"/>
    </font>
    <font>
      <sz val="10"/>
      <name val="Calibri"/>
      <family val="2"/>
      <scheme val="minor"/>
    </font>
    <font>
      <b/>
      <sz val="9"/>
      <color theme="3" tint="-0.499984740745262"/>
      <name val="Calibri"/>
      <family val="2"/>
      <scheme val="minor"/>
    </font>
    <font>
      <b/>
      <sz val="9"/>
      <color theme="1" tint="0.34998626667073579"/>
      <name val="Calibri"/>
      <family val="2"/>
      <scheme val="minor"/>
    </font>
    <font>
      <sz val="10"/>
      <color theme="3" tint="-0.499984740745262"/>
      <name val="Calibri Light"/>
      <family val="2"/>
    </font>
    <font>
      <sz val="8"/>
      <name val="Calibri Light"/>
      <family val="2"/>
      <scheme val="major"/>
    </font>
    <font>
      <sz val="8"/>
      <color theme="0" tint="-4.9989318521683403E-2"/>
      <name val="Calibri Light"/>
      <family val="2"/>
      <scheme val="major"/>
    </font>
    <font>
      <b/>
      <sz val="10"/>
      <color theme="3" tint="-0.499984740745262"/>
      <name val="Calibri"/>
      <family val="2"/>
      <scheme val="minor"/>
    </font>
    <font>
      <sz val="8"/>
      <color theme="0" tint="-4.9989318521683403E-2"/>
      <name val="Calibri Light"/>
      <family val="2"/>
    </font>
    <font>
      <b/>
      <sz val="9"/>
      <color theme="1" tint="0.34998626667073579"/>
      <name val="Calibri"/>
      <family val="2"/>
    </font>
    <font>
      <sz val="9"/>
      <name val="Calibri"/>
      <family val="2"/>
      <scheme val="minor"/>
    </font>
    <font>
      <b/>
      <sz val="10"/>
      <color theme="0"/>
      <name val="Calibri"/>
      <family val="2"/>
    </font>
    <font>
      <sz val="9"/>
      <color theme="3" tint="-0.499984740745262"/>
      <name val="Calibri"/>
      <family val="2"/>
      <scheme val="minor"/>
    </font>
    <font>
      <sz val="8"/>
      <color theme="3" tint="0.59999389629810485"/>
      <name val="Calibri"/>
      <family val="2"/>
      <scheme val="minor"/>
    </font>
    <font>
      <sz val="10"/>
      <color theme="3" tint="-0.499984740745262"/>
      <name val="Calibri Light"/>
      <family val="2"/>
      <scheme val="major"/>
    </font>
    <font>
      <sz val="10"/>
      <color theme="3" tint="-0.499984740745262"/>
      <name val="Calibri"/>
      <family val="2"/>
      <scheme val="minor"/>
    </font>
    <font>
      <b/>
      <sz val="9"/>
      <name val="Calibri"/>
      <family val="2"/>
      <scheme val="minor"/>
    </font>
    <font>
      <sz val="10"/>
      <color rgb="FFC00000"/>
      <name val="Calibri"/>
      <family val="2"/>
    </font>
    <font>
      <u/>
      <sz val="8"/>
      <color theme="10"/>
      <name val="Calibri Light"/>
      <family val="2"/>
    </font>
    <font>
      <sz val="8"/>
      <color theme="1"/>
      <name val="Calibri Light"/>
      <family val="2"/>
    </font>
    <font>
      <sz val="9"/>
      <color theme="1"/>
      <name val="Calibri Light"/>
      <family val="2"/>
    </font>
    <font>
      <b/>
      <sz val="11"/>
      <name val="Calibri"/>
      <family val="2"/>
      <scheme val="minor"/>
    </font>
    <font>
      <sz val="8"/>
      <color theme="3" tint="-0.499984740745262"/>
      <name val="Calibri"/>
      <family val="2"/>
      <scheme val="minor"/>
    </font>
    <font>
      <i/>
      <sz val="8"/>
      <color theme="4" tint="0.39997558519241921"/>
      <name val="Calibri"/>
      <family val="2"/>
    </font>
    <font>
      <b/>
      <sz val="9"/>
      <color theme="4" tint="-0.249977111117893"/>
      <name val="Calibri Light"/>
      <family val="2"/>
      <scheme val="major"/>
    </font>
    <font>
      <sz val="9"/>
      <color theme="4" tint="-0.249977111117893"/>
      <name val="Calibri Light"/>
      <family val="2"/>
      <scheme val="major"/>
    </font>
    <font>
      <sz val="11"/>
      <color theme="0" tint="-4.9989318521683403E-2"/>
      <name val="Calibri"/>
      <family val="2"/>
      <scheme val="minor"/>
    </font>
    <font>
      <sz val="10"/>
      <color theme="1"/>
      <name val="Calibri"/>
      <family val="2"/>
      <scheme val="minor"/>
    </font>
    <font>
      <b/>
      <sz val="10"/>
      <color rgb="FF002060"/>
      <name val="Calibri Light"/>
      <family val="2"/>
      <scheme val="major"/>
    </font>
    <font>
      <sz val="10"/>
      <color theme="1"/>
      <name val="Calibri Light"/>
      <family val="2"/>
      <scheme val="major"/>
    </font>
    <font>
      <sz val="10"/>
      <color theme="0" tint="-4.9989318521683403E-2"/>
      <name val="Calibri Light"/>
      <family val="2"/>
      <scheme val="major"/>
    </font>
    <font>
      <b/>
      <sz val="11"/>
      <color rgb="FFC00000"/>
      <name val="Calibri Light"/>
      <family val="2"/>
      <scheme val="major"/>
    </font>
    <font>
      <b/>
      <sz val="10"/>
      <color rgb="FFC00000"/>
      <name val="Calibri Light"/>
      <family val="2"/>
      <scheme val="major"/>
    </font>
    <font>
      <b/>
      <sz val="10"/>
      <color rgb="FF404040"/>
      <name val="Calibri Light"/>
      <family val="2"/>
      <scheme val="major"/>
    </font>
    <font>
      <b/>
      <sz val="10"/>
      <color theme="1"/>
      <name val="Calibri Light"/>
      <family val="2"/>
      <scheme val="major"/>
    </font>
    <font>
      <b/>
      <sz val="10"/>
      <color theme="0" tint="-4.9989318521683403E-2"/>
      <name val="Calibri Light"/>
      <family val="2"/>
      <scheme val="major"/>
    </font>
    <font>
      <sz val="10"/>
      <color rgb="FF404040"/>
      <name val="Calibri Light"/>
      <family val="2"/>
      <scheme val="major"/>
    </font>
    <font>
      <i/>
      <sz val="10"/>
      <color theme="1"/>
      <name val="Calibri Light"/>
      <family val="2"/>
      <scheme val="major"/>
    </font>
    <font>
      <sz val="10"/>
      <color theme="0" tint="-4.9989318521683403E-2"/>
      <name val="Calibri"/>
      <family val="2"/>
      <scheme val="minor"/>
    </font>
    <font>
      <i/>
      <sz val="9"/>
      <color theme="1"/>
      <name val="Calibri Light"/>
      <family val="2"/>
      <scheme val="major"/>
    </font>
    <font>
      <sz val="9"/>
      <color theme="1"/>
      <name val="Calibri Light"/>
      <family val="2"/>
      <scheme val="major"/>
    </font>
    <font>
      <sz val="10"/>
      <name val="Calibri Light"/>
      <family val="2"/>
      <scheme val="major"/>
    </font>
    <font>
      <sz val="10"/>
      <color rgb="FFFF0000"/>
      <name val="Calibri Light"/>
      <family val="2"/>
      <scheme val="major"/>
    </font>
    <font>
      <b/>
      <sz val="10"/>
      <color theme="0"/>
      <name val="Calibri Light"/>
      <family val="2"/>
      <scheme val="major"/>
    </font>
    <font>
      <b/>
      <sz val="10"/>
      <color rgb="FF222B35"/>
      <name val="Calibri"/>
      <family val="2"/>
    </font>
    <font>
      <sz val="10"/>
      <color rgb="FF222B35"/>
      <name val="Calibri"/>
      <family val="2"/>
    </font>
    <font>
      <sz val="10"/>
      <color theme="1"/>
      <name val="Calibri"/>
      <family val="2"/>
    </font>
    <font>
      <b/>
      <i/>
      <sz val="10"/>
      <color theme="1"/>
      <name val="Calibri"/>
      <family val="2"/>
    </font>
    <font>
      <b/>
      <i/>
      <sz val="11"/>
      <color theme="1"/>
      <name val="Calibri"/>
      <family val="2"/>
      <scheme val="minor"/>
    </font>
    <font>
      <b/>
      <sz val="11"/>
      <color rgb="FF222B35"/>
      <name val="Calibri"/>
      <family val="2"/>
    </font>
    <font>
      <b/>
      <sz val="10"/>
      <color theme="1"/>
      <name val="Calibri"/>
      <family val="2"/>
    </font>
    <font>
      <sz val="12"/>
      <color theme="1"/>
      <name val="Calibri"/>
      <family val="2"/>
      <scheme val="minor"/>
    </font>
    <font>
      <b/>
      <sz val="12"/>
      <color rgb="FF222B35"/>
      <name val="Calibri"/>
      <family val="2"/>
    </font>
    <font>
      <b/>
      <sz val="12"/>
      <color theme="1"/>
      <name val="Calibri"/>
      <family val="2"/>
    </font>
    <font>
      <b/>
      <sz val="24"/>
      <color theme="4" tint="-0.249977111117893"/>
      <name val="Arial"/>
      <family val="2"/>
    </font>
    <font>
      <sz val="11"/>
      <color theme="1"/>
      <name val="Calibri Light"/>
      <family val="2"/>
      <scheme val="major"/>
    </font>
    <font>
      <b/>
      <sz val="12"/>
      <color rgb="FF002060"/>
      <name val="Calibri"/>
      <family val="2"/>
      <scheme val="minor"/>
    </font>
    <font>
      <sz val="20"/>
      <color theme="4" tint="-0.249977111117893"/>
      <name val="Aharoni"/>
    </font>
    <font>
      <sz val="16"/>
      <color theme="4" tint="0.39997558519241921"/>
      <name val="Calibri"/>
      <family val="2"/>
      <scheme val="minor"/>
    </font>
    <font>
      <i/>
      <sz val="11"/>
      <color theme="4" tint="-0.249977111117893"/>
      <name val="Calibri"/>
      <family val="2"/>
      <scheme val="minor"/>
    </font>
    <font>
      <b/>
      <sz val="10"/>
      <color theme="4" tint="-0.499984740745262"/>
      <name val="Calibri"/>
      <family val="2"/>
      <scheme val="minor"/>
    </font>
    <font>
      <b/>
      <sz val="8"/>
      <color theme="4" tint="-0.499984740745262"/>
      <name val="Calibri"/>
      <family val="2"/>
      <scheme val="minor"/>
    </font>
    <font>
      <b/>
      <sz val="22"/>
      <color theme="4" tint="-0.499984740745262"/>
      <name val="Calibri"/>
      <family val="2"/>
      <scheme val="minor"/>
    </font>
    <font>
      <b/>
      <sz val="12"/>
      <name val="Calibri"/>
      <family val="2"/>
      <scheme val="minor"/>
    </font>
    <font>
      <i/>
      <sz val="11"/>
      <color theme="1"/>
      <name val="Calibri"/>
      <family val="2"/>
      <scheme val="minor"/>
    </font>
    <font>
      <b/>
      <sz val="10"/>
      <color theme="3"/>
      <name val="Calibri Light"/>
      <family val="2"/>
      <scheme val="major"/>
    </font>
    <font>
      <b/>
      <sz val="10"/>
      <color rgb="FFFF0000"/>
      <name val="Calibri Light"/>
      <family val="2"/>
      <scheme val="major"/>
    </font>
    <font>
      <b/>
      <sz val="10"/>
      <name val="Calibri Light"/>
      <family val="2"/>
      <scheme val="major"/>
    </font>
    <font>
      <b/>
      <sz val="10"/>
      <color rgb="FF000000"/>
      <name val="Times New Roman"/>
      <family val="1"/>
    </font>
    <font>
      <sz val="10"/>
      <color rgb="FF000000"/>
      <name val="Times New Roman"/>
      <family val="1"/>
    </font>
    <font>
      <sz val="8"/>
      <color theme="1"/>
      <name val="Calibri"/>
      <family val="2"/>
      <scheme val="minor"/>
    </font>
    <font>
      <i/>
      <sz val="8"/>
      <name val="Calibri Light"/>
      <family val="2"/>
    </font>
    <font>
      <sz val="9"/>
      <color theme="1"/>
      <name val="Calibri"/>
      <family val="2"/>
      <scheme val="minor"/>
    </font>
    <font>
      <i/>
      <sz val="8"/>
      <color theme="1"/>
      <name val="Calibri"/>
      <family val="2"/>
    </font>
    <font>
      <b/>
      <sz val="10"/>
      <color theme="1"/>
      <name val="Calibri"/>
      <family val="2"/>
      <scheme val="minor"/>
    </font>
    <font>
      <b/>
      <i/>
      <sz val="9"/>
      <color theme="1"/>
      <name val="Calibri Light"/>
      <family val="2"/>
      <scheme val="major"/>
    </font>
    <font>
      <sz val="10"/>
      <color rgb="FFFF0000"/>
      <name val="Calibri Light"/>
      <family val="2"/>
    </font>
    <font>
      <sz val="9"/>
      <color rgb="FFFF0000"/>
      <name val="Calibri Light"/>
      <family val="2"/>
    </font>
    <font>
      <sz val="10"/>
      <color rgb="FFFF0000"/>
      <name val="Calibri"/>
      <family val="2"/>
    </font>
    <font>
      <sz val="8"/>
      <color theme="2" tint="-0.499984740745262"/>
      <name val="Calibri"/>
      <family val="2"/>
      <scheme val="minor"/>
    </font>
    <font>
      <i/>
      <sz val="9"/>
      <name val="Calibri Light"/>
      <family val="2"/>
      <scheme val="major"/>
    </font>
    <font>
      <b/>
      <i/>
      <sz val="9"/>
      <name val="Calibri Light"/>
      <family val="2"/>
      <scheme val="major"/>
    </font>
    <font>
      <i/>
      <sz val="9"/>
      <name val="Calibri Light"/>
      <family val="2"/>
    </font>
  </fonts>
  <fills count="14">
    <fill>
      <patternFill patternType="none"/>
    </fill>
    <fill>
      <patternFill patternType="gray125"/>
    </fill>
    <fill>
      <patternFill patternType="solid">
        <fgColor rgb="FFECEFF2"/>
        <bgColor indexed="64"/>
      </patternFill>
    </fill>
    <fill>
      <patternFill patternType="solid">
        <fgColor rgb="FFFFFFFF"/>
        <bgColor indexed="64"/>
      </patternFill>
    </fill>
    <fill>
      <patternFill patternType="solid">
        <fgColor theme="3" tint="-0.249977111117893"/>
        <bgColor indexed="64"/>
      </patternFill>
    </fill>
    <fill>
      <patternFill patternType="solid">
        <fgColor theme="3"/>
        <bgColor indexed="64"/>
      </patternFill>
    </fill>
    <fill>
      <patternFill patternType="solid">
        <fgColor theme="3" tint="0.39997558519241921"/>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rgb="FFD9D9D9"/>
        <bgColor indexed="64"/>
      </patternFill>
    </fill>
    <fill>
      <patternFill patternType="solid">
        <fgColor rgb="FFD9E1F2"/>
        <bgColor indexed="64"/>
      </patternFill>
    </fill>
    <fill>
      <patternFill patternType="solid">
        <fgColor rgb="FFE7E6E6"/>
        <bgColor indexed="64"/>
      </patternFill>
    </fill>
  </fills>
  <borders count="4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theme="2" tint="-0.24994659260841701"/>
      </left>
      <right style="thin">
        <color theme="2" tint="-0.24994659260841701"/>
      </right>
      <top style="thin">
        <color theme="2" tint="-0.24994659260841701"/>
      </top>
      <bottom style="thin">
        <color theme="2" tint="-0.24994659260841701"/>
      </bottom>
      <diagonal/>
    </border>
    <border>
      <left/>
      <right/>
      <top style="thin">
        <color indexed="64"/>
      </top>
      <bottom/>
      <diagonal/>
    </border>
    <border>
      <left/>
      <right/>
      <top style="thin">
        <color theme="1" tint="0.499984740745262"/>
      </top>
      <bottom style="thin">
        <color theme="1" tint="0.499984740745262"/>
      </bottom>
      <diagonal/>
    </border>
    <border>
      <left style="thin">
        <color indexed="64"/>
      </left>
      <right style="thin">
        <color indexed="64"/>
      </right>
      <top style="thin">
        <color theme="1" tint="0.499984740745262"/>
      </top>
      <bottom style="thin">
        <color theme="1" tint="0.499984740745262"/>
      </bottom>
      <diagonal/>
    </border>
    <border>
      <left style="thin">
        <color indexed="64"/>
      </left>
      <right style="thin">
        <color indexed="64"/>
      </right>
      <top style="thin">
        <color theme="1" tint="0.499984740745262"/>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theme="1" tint="0.499984740745262"/>
      </bottom>
      <diagonal/>
    </border>
    <border>
      <left style="thin">
        <color indexed="64"/>
      </left>
      <right/>
      <top style="thin">
        <color theme="1" tint="0.499984740745262"/>
      </top>
      <bottom style="hair">
        <color indexed="64"/>
      </bottom>
      <diagonal/>
    </border>
    <border>
      <left/>
      <right/>
      <top style="thin">
        <color theme="1" tint="0.499984740745262"/>
      </top>
      <bottom style="hair">
        <color indexed="64"/>
      </bottom>
      <diagonal/>
    </border>
    <border>
      <left/>
      <right style="thin">
        <color indexed="64"/>
      </right>
      <top style="thin">
        <color theme="1" tint="0.499984740745262"/>
      </top>
      <bottom style="hair">
        <color indexed="64"/>
      </bottom>
      <diagonal/>
    </border>
    <border>
      <left style="thin">
        <color indexed="64"/>
      </left>
      <right/>
      <top style="hair">
        <color indexed="64"/>
      </top>
      <bottom style="thin">
        <color theme="1" tint="0.499984740745262"/>
      </bottom>
      <diagonal/>
    </border>
    <border>
      <left/>
      <right/>
      <top style="hair">
        <color indexed="64"/>
      </top>
      <bottom style="thin">
        <color theme="1" tint="0.499984740745262"/>
      </bottom>
      <diagonal/>
    </border>
    <border>
      <left/>
      <right style="thin">
        <color indexed="64"/>
      </right>
      <top style="hair">
        <color indexed="64"/>
      </top>
      <bottom style="thin">
        <color theme="1" tint="0.499984740745262"/>
      </bottom>
      <diagonal/>
    </border>
    <border>
      <left style="thin">
        <color indexed="64"/>
      </left>
      <right style="thin">
        <color indexed="64"/>
      </right>
      <top/>
      <bottom/>
      <diagonal/>
    </border>
    <border>
      <left/>
      <right style="medium">
        <color indexed="64"/>
      </right>
      <top style="medium">
        <color indexed="64"/>
      </top>
      <bottom style="medium">
        <color indexed="64"/>
      </bottom>
      <diagonal/>
    </border>
    <border>
      <left style="thin">
        <color theme="1" tint="0.499984740745262"/>
      </left>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style="thin">
        <color theme="1" tint="0.499984740745262"/>
      </left>
      <right/>
      <top style="thin">
        <color theme="1" tint="0.499984740745262"/>
      </top>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top/>
      <bottom style="thin">
        <color theme="1" tint="0.499984740745262"/>
      </bottom>
      <diagonal/>
    </border>
    <border>
      <left/>
      <right style="thin">
        <color indexed="64"/>
      </right>
      <top style="thin">
        <color theme="1" tint="0.499984740745262"/>
      </top>
      <bottom/>
      <diagonal/>
    </border>
    <border>
      <left style="thin">
        <color theme="1" tint="0.499984740745262"/>
      </left>
      <right style="thin">
        <color indexed="64"/>
      </right>
      <top style="thin">
        <color theme="1" tint="0.499984740745262"/>
      </top>
      <bottom/>
      <diagonal/>
    </border>
    <border>
      <left style="thin">
        <color theme="1" tint="0.499984740745262"/>
      </left>
      <right style="thin">
        <color indexed="64"/>
      </right>
      <top/>
      <bottom/>
      <diagonal/>
    </border>
    <border>
      <left style="thin">
        <color theme="1" tint="0.499984740745262"/>
      </left>
      <right style="thin">
        <color indexed="64"/>
      </right>
      <top style="thin">
        <color theme="1" tint="0.499984740745262"/>
      </top>
      <bottom style="thin">
        <color theme="1" tint="0.499984740745262"/>
      </bottom>
      <diagonal/>
    </border>
    <border>
      <left style="thin">
        <color theme="1" tint="0.499984740745262"/>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rgb="FF000000"/>
      </top>
      <bottom/>
      <diagonal/>
    </border>
    <border>
      <left style="thin">
        <color indexed="64"/>
      </left>
      <right style="thin">
        <color indexed="64"/>
      </right>
      <top/>
      <bottom style="hair">
        <color indexed="64"/>
      </bottom>
      <diagonal/>
    </border>
    <border>
      <left style="thin">
        <color indexed="64"/>
      </left>
      <right style="thin">
        <color indexed="64"/>
      </right>
      <top/>
      <bottom style="thin">
        <color theme="1" tint="0.499984740745262"/>
      </bottom>
      <diagonal/>
    </border>
    <border>
      <left style="thin">
        <color indexed="64"/>
      </left>
      <right style="thin">
        <color indexed="64"/>
      </right>
      <top style="thin">
        <color theme="1" tint="0.499984740745262"/>
      </top>
      <bottom/>
      <diagonal/>
    </border>
    <border>
      <left style="thin">
        <color indexed="64"/>
      </left>
      <right style="thin">
        <color indexed="64"/>
      </right>
      <top style="hair">
        <color indexed="64"/>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3">
    <xf numFmtId="0" fontId="0" fillId="0" borderId="0"/>
    <xf numFmtId="0" fontId="12" fillId="0" borderId="0" applyNumberFormat="0" applyFill="0" applyBorder="0" applyAlignment="0" applyProtection="0"/>
    <xf numFmtId="9" fontId="11" fillId="0" borderId="0" applyFont="0" applyFill="0" applyBorder="0" applyAlignment="0" applyProtection="0"/>
  </cellStyleXfs>
  <cellXfs count="366">
    <xf numFmtId="0" fontId="0" fillId="0" borderId="0" xfId="0"/>
    <xf numFmtId="0" fontId="14" fillId="2" borderId="0" xfId="0" applyFont="1" applyFill="1" applyAlignment="1">
      <alignment horizontal="left" vertical="center" indent="1"/>
    </xf>
    <xf numFmtId="0" fontId="13" fillId="0" borderId="0" xfId="0" applyFont="1"/>
    <xf numFmtId="0" fontId="0" fillId="3" borderId="0" xfId="0" applyFill="1"/>
    <xf numFmtId="0" fontId="1" fillId="0" borderId="0" xfId="0" applyFont="1"/>
    <xf numFmtId="0" fontId="15" fillId="0" borderId="0" xfId="0" applyFont="1"/>
    <xf numFmtId="0" fontId="16" fillId="0" borderId="0" xfId="0" applyFont="1"/>
    <xf numFmtId="0" fontId="15" fillId="2" borderId="0" xfId="0" applyFont="1" applyFill="1"/>
    <xf numFmtId="0" fontId="16" fillId="2" borderId="0" xfId="0" applyFont="1" applyFill="1"/>
    <xf numFmtId="0" fontId="17" fillId="4" borderId="0" xfId="0" applyFont="1" applyFill="1" applyAlignment="1">
      <alignment vertical="center"/>
    </xf>
    <xf numFmtId="0" fontId="18" fillId="4" borderId="0" xfId="0" applyFont="1" applyFill="1"/>
    <xf numFmtId="0" fontId="1" fillId="2" borderId="0" xfId="0" applyFont="1" applyFill="1"/>
    <xf numFmtId="0" fontId="19" fillId="2" borderId="0" xfId="0" applyFont="1" applyFill="1" applyAlignment="1">
      <alignment horizontal="left" vertical="center" indent="1"/>
    </xf>
    <xf numFmtId="0" fontId="20" fillId="2" borderId="0" xfId="0" applyFont="1" applyFill="1" applyAlignment="1">
      <alignment horizontal="left" vertical="center" indent="1"/>
    </xf>
    <xf numFmtId="0" fontId="16" fillId="2" borderId="0" xfId="0" applyFont="1" applyFill="1" applyAlignment="1">
      <alignment horizontal="left" vertical="top" indent="1"/>
    </xf>
    <xf numFmtId="0" fontId="16" fillId="2" borderId="0" xfId="0" quotePrefix="1" applyFont="1" applyFill="1"/>
    <xf numFmtId="0" fontId="16" fillId="2" borderId="0" xfId="0" applyFont="1" applyFill="1" applyAlignment="1">
      <alignment horizontal="left" vertical="top" indent="2"/>
    </xf>
    <xf numFmtId="0" fontId="21" fillId="2" borderId="0" xfId="0" applyFont="1" applyFill="1" applyAlignment="1">
      <alignment horizontal="left" vertical="center" indent="1"/>
    </xf>
    <xf numFmtId="0" fontId="22" fillId="2" borderId="0" xfId="0" applyFont="1" applyFill="1" applyAlignment="1">
      <alignment horizontal="left" vertical="center" indent="1"/>
    </xf>
    <xf numFmtId="0" fontId="17" fillId="5" borderId="0" xfId="0" applyFont="1" applyFill="1" applyAlignment="1">
      <alignment horizontal="left" vertical="center" indent="1"/>
    </xf>
    <xf numFmtId="0" fontId="1" fillId="5" borderId="0" xfId="0" applyFont="1" applyFill="1"/>
    <xf numFmtId="0" fontId="19" fillId="2" borderId="0" xfId="0" applyFont="1" applyFill="1" applyAlignment="1">
      <alignment horizontal="right" vertical="center" indent="1"/>
    </xf>
    <xf numFmtId="0" fontId="23" fillId="2" borderId="0" xfId="0" applyFont="1" applyFill="1"/>
    <xf numFmtId="0" fontId="23" fillId="2" borderId="0" xfId="0" applyFont="1" applyFill="1" applyAlignment="1">
      <alignment horizontal="left" vertical="center" indent="1"/>
    </xf>
    <xf numFmtId="0" fontId="2" fillId="0" borderId="1" xfId="0" applyFont="1" applyBorder="1" applyAlignment="1" applyProtection="1">
      <alignment horizontal="center" vertical="center" wrapText="1"/>
      <protection locked="0"/>
    </xf>
    <xf numFmtId="0" fontId="3" fillId="2" borderId="0" xfId="0" applyFont="1" applyFill="1"/>
    <xf numFmtId="0" fontId="2" fillId="0" borderId="1" xfId="0" applyFont="1" applyBorder="1" applyAlignment="1" applyProtection="1">
      <alignment horizontal="left" vertical="center" wrapText="1" indent="1"/>
      <protection locked="0"/>
    </xf>
    <xf numFmtId="0" fontId="19" fillId="2" borderId="0" xfId="0" applyFont="1" applyFill="1" applyAlignment="1">
      <alignment horizontal="left" vertical="center" wrapText="1" indent="1"/>
    </xf>
    <xf numFmtId="0" fontId="4" fillId="2" borderId="0" xfId="0" applyFont="1" applyFill="1" applyAlignment="1">
      <alignment horizontal="left" vertical="center" indent="1"/>
    </xf>
    <xf numFmtId="0" fontId="2" fillId="2" borderId="0" xfId="0" applyFont="1" applyFill="1"/>
    <xf numFmtId="0" fontId="14" fillId="2" borderId="0" xfId="0" applyFont="1" applyFill="1" applyAlignment="1">
      <alignment horizontal="right" vertical="center" indent="1"/>
    </xf>
    <xf numFmtId="0" fontId="3" fillId="2" borderId="0" xfId="0" applyFont="1" applyFill="1" applyAlignment="1">
      <alignment horizontal="left" vertical="center" indent="1"/>
    </xf>
    <xf numFmtId="0" fontId="1" fillId="2" borderId="0" xfId="0" applyFont="1" applyFill="1" applyAlignment="1">
      <alignment horizontal="left" vertical="center" indent="1"/>
    </xf>
    <xf numFmtId="0" fontId="17" fillId="6" borderId="0" xfId="0" applyFont="1" applyFill="1" applyAlignment="1">
      <alignment horizontal="left" vertical="center" indent="1"/>
    </xf>
    <xf numFmtId="0" fontId="1" fillId="6" borderId="0" xfId="0" applyFont="1" applyFill="1"/>
    <xf numFmtId="0" fontId="25" fillId="2" borderId="0" xfId="0" applyFont="1" applyFill="1" applyAlignment="1">
      <alignment vertical="center"/>
    </xf>
    <xf numFmtId="0" fontId="26" fillId="2" borderId="0" xfId="0" applyFont="1" applyFill="1" applyAlignment="1">
      <alignment horizontal="left" vertical="center" indent="1"/>
    </xf>
    <xf numFmtId="0" fontId="5" fillId="2" borderId="0" xfId="0" applyFont="1" applyFill="1" applyAlignment="1">
      <alignment vertical="center"/>
    </xf>
    <xf numFmtId="0" fontId="27" fillId="2" borderId="0" xfId="0" applyFont="1" applyFill="1"/>
    <xf numFmtId="0" fontId="28" fillId="5" borderId="0" xfId="0" applyFont="1" applyFill="1" applyAlignment="1">
      <alignment horizontal="left" vertical="center" indent="1"/>
    </xf>
    <xf numFmtId="0" fontId="29" fillId="5" borderId="0" xfId="0" applyFont="1" applyFill="1"/>
    <xf numFmtId="0" fontId="30" fillId="2" borderId="0" xfId="0" applyFont="1" applyFill="1" applyAlignment="1">
      <alignment horizontal="left" vertical="center" indent="1"/>
    </xf>
    <xf numFmtId="0" fontId="29" fillId="2" borderId="0" xfId="0" applyFont="1" applyFill="1"/>
    <xf numFmtId="0" fontId="31" fillId="7" borderId="5" xfId="0" applyFont="1" applyFill="1" applyBorder="1" applyAlignment="1">
      <alignment horizontal="center" wrapText="1"/>
    </xf>
    <xf numFmtId="0" fontId="32" fillId="2" borderId="0" xfId="0" applyFont="1" applyFill="1"/>
    <xf numFmtId="0" fontId="33" fillId="0" borderId="5" xfId="0" applyFont="1" applyBorder="1" applyAlignment="1" applyProtection="1">
      <alignment horizontal="center" vertical="center" wrapText="1" readingOrder="1"/>
      <protection locked="0"/>
    </xf>
    <xf numFmtId="0" fontId="34" fillId="2" borderId="0" xfId="0" applyFont="1" applyFill="1" applyAlignment="1">
      <alignment vertical="center" wrapText="1" readingOrder="1"/>
    </xf>
    <xf numFmtId="0" fontId="34" fillId="2" borderId="0" xfId="0" applyFont="1" applyFill="1" applyAlignment="1">
      <alignment horizontal="left" vertical="center" wrapText="1" readingOrder="1"/>
    </xf>
    <xf numFmtId="0" fontId="34" fillId="2" borderId="0" xfId="0" applyFont="1" applyFill="1" applyAlignment="1">
      <alignment horizontal="center" vertical="center" wrapText="1" readingOrder="1"/>
    </xf>
    <xf numFmtId="0" fontId="35" fillId="2" borderId="0" xfId="0" applyFont="1" applyFill="1" applyAlignment="1">
      <alignment horizontal="left" indent="1"/>
    </xf>
    <xf numFmtId="0" fontId="31" fillId="7" borderId="5" xfId="0" applyFont="1" applyFill="1" applyBorder="1" applyAlignment="1">
      <alignment horizontal="center" vertical="center" wrapText="1"/>
    </xf>
    <xf numFmtId="0" fontId="2" fillId="0" borderId="5" xfId="0" applyFont="1" applyBorder="1" applyAlignment="1" applyProtection="1">
      <alignment horizontal="center" vertical="center"/>
      <protection locked="0"/>
    </xf>
    <xf numFmtId="0" fontId="36" fillId="2" borderId="0" xfId="0" applyFont="1" applyFill="1"/>
    <xf numFmtId="0" fontId="36" fillId="2" borderId="0" xfId="0" applyFont="1" applyFill="1" applyAlignment="1">
      <alignment horizontal="center" vertical="center"/>
    </xf>
    <xf numFmtId="0" fontId="36" fillId="2" borderId="0" xfId="0" applyFont="1" applyFill="1" applyAlignment="1">
      <alignment horizontal="left" vertical="center" indent="1"/>
    </xf>
    <xf numFmtId="0" fontId="7" fillId="5" borderId="0" xfId="0" applyFont="1" applyFill="1"/>
    <xf numFmtId="0" fontId="29" fillId="2" borderId="0" xfId="0" applyFont="1" applyFill="1" applyAlignment="1">
      <alignment vertical="center"/>
    </xf>
    <xf numFmtId="0" fontId="1" fillId="0" borderId="0" xfId="0" applyFont="1" applyAlignment="1">
      <alignment vertical="center"/>
    </xf>
    <xf numFmtId="0" fontId="1" fillId="2" borderId="0" xfId="0" applyFont="1" applyFill="1" applyAlignment="1">
      <alignment vertical="center"/>
    </xf>
    <xf numFmtId="0" fontId="37" fillId="7" borderId="5" xfId="0" applyFont="1" applyFill="1" applyBorder="1" applyAlignment="1">
      <alignment horizontal="center" vertical="center" wrapText="1"/>
    </xf>
    <xf numFmtId="0" fontId="7" fillId="2" borderId="0" xfId="0" applyFont="1" applyFill="1" applyAlignment="1">
      <alignment vertical="center"/>
    </xf>
    <xf numFmtId="0" fontId="15" fillId="2" borderId="0" xfId="0" applyFont="1" applyFill="1" applyAlignment="1">
      <alignment vertical="center"/>
    </xf>
    <xf numFmtId="0" fontId="30" fillId="2" borderId="0" xfId="0" applyFont="1" applyFill="1" applyAlignment="1">
      <alignment horizontal="left" vertical="center"/>
    </xf>
    <xf numFmtId="0" fontId="38" fillId="2" borderId="0" xfId="0" applyFont="1" applyFill="1" applyAlignment="1">
      <alignment vertical="center"/>
    </xf>
    <xf numFmtId="1" fontId="2" fillId="0" borderId="5" xfId="0" applyNumberFormat="1" applyFont="1" applyBorder="1" applyAlignment="1" applyProtection="1">
      <alignment horizontal="center" vertical="center"/>
      <protection locked="0"/>
    </xf>
    <xf numFmtId="1" fontId="2" fillId="0" borderId="5" xfId="0" applyNumberFormat="1" applyFont="1" applyBorder="1" applyAlignment="1">
      <alignment horizontal="center" vertical="center"/>
    </xf>
    <xf numFmtId="0" fontId="39" fillId="5" borderId="0" xfId="0" applyFont="1" applyFill="1" applyAlignment="1">
      <alignment horizontal="left" vertical="center" indent="1"/>
    </xf>
    <xf numFmtId="0" fontId="8" fillId="2" borderId="0" xfId="0" applyFont="1" applyFill="1" applyAlignment="1">
      <alignment vertical="center"/>
    </xf>
    <xf numFmtId="0" fontId="7" fillId="2" borderId="0" xfId="0" applyFont="1" applyFill="1"/>
    <xf numFmtId="0" fontId="19" fillId="2" borderId="0" xfId="0" applyFont="1" applyFill="1" applyAlignment="1">
      <alignment horizontal="left" vertical="center"/>
    </xf>
    <xf numFmtId="0" fontId="19" fillId="2" borderId="0" xfId="0" applyFont="1" applyFill="1" applyAlignment="1">
      <alignment horizontal="right" vertical="center"/>
    </xf>
    <xf numFmtId="0" fontId="23" fillId="2" borderId="0" xfId="0" applyFont="1" applyFill="1" applyAlignment="1">
      <alignment vertical="center"/>
    </xf>
    <xf numFmtId="0" fontId="6" fillId="2" borderId="0" xfId="0" applyFont="1" applyFill="1" applyAlignment="1">
      <alignment horizontal="left" vertical="center"/>
    </xf>
    <xf numFmtId="0" fontId="9" fillId="2" borderId="0" xfId="0" applyFont="1" applyFill="1" applyAlignment="1">
      <alignment horizontal="right" vertical="center"/>
    </xf>
    <xf numFmtId="0" fontId="40" fillId="2" borderId="0" xfId="0" applyFont="1" applyFill="1" applyAlignment="1">
      <alignment vertical="center"/>
    </xf>
    <xf numFmtId="0" fontId="40" fillId="2" borderId="0" xfId="0" applyFont="1" applyFill="1" applyAlignment="1">
      <alignment horizontal="left" vertical="center"/>
    </xf>
    <xf numFmtId="0" fontId="30" fillId="2" borderId="0" xfId="0" applyFont="1" applyFill="1" applyAlignment="1">
      <alignment horizontal="right" vertical="center"/>
    </xf>
    <xf numFmtId="10" fontId="2" fillId="0" borderId="1" xfId="0" applyNumberFormat="1" applyFont="1" applyBorder="1" applyAlignment="1" applyProtection="1">
      <alignment vertical="center" wrapText="1"/>
      <protection locked="0"/>
    </xf>
    <xf numFmtId="0" fontId="43" fillId="2" borderId="0" xfId="0" applyFont="1" applyFill="1" applyAlignment="1">
      <alignment vertical="center"/>
    </xf>
    <xf numFmtId="0" fontId="44" fillId="2" borderId="0" xfId="0" applyFont="1" applyFill="1" applyAlignment="1">
      <alignment horizontal="left" vertical="center"/>
    </xf>
    <xf numFmtId="9" fontId="45" fillId="2" borderId="0" xfId="2" applyFont="1" applyFill="1" applyAlignment="1">
      <alignment horizontal="left" vertical="center"/>
    </xf>
    <xf numFmtId="0" fontId="10" fillId="2" borderId="0" xfId="0" applyFont="1" applyFill="1" applyAlignment="1">
      <alignment horizontal="left" vertical="center"/>
    </xf>
    <xf numFmtId="0" fontId="14" fillId="2" borderId="0" xfId="0" applyFont="1" applyFill="1" applyAlignment="1">
      <alignment horizontal="right" vertical="center"/>
    </xf>
    <xf numFmtId="0" fontId="24" fillId="2" borderId="0" xfId="0" applyFont="1" applyFill="1" applyAlignment="1">
      <alignment vertical="center"/>
    </xf>
    <xf numFmtId="0" fontId="14" fillId="2" borderId="0" xfId="0" applyFont="1" applyFill="1" applyAlignment="1">
      <alignment vertical="center"/>
    </xf>
    <xf numFmtId="0" fontId="0" fillId="0" borderId="0" xfId="0" applyAlignment="1">
      <alignment vertical="center"/>
    </xf>
    <xf numFmtId="0" fontId="1" fillId="2" borderId="0" xfId="0" applyFont="1" applyFill="1" applyAlignment="1">
      <alignment horizontal="right"/>
    </xf>
    <xf numFmtId="0" fontId="44" fillId="2" borderId="0" xfId="0" applyFont="1" applyFill="1" applyAlignment="1">
      <alignment vertical="center"/>
    </xf>
    <xf numFmtId="0" fontId="50" fillId="2" borderId="0" xfId="0" applyFont="1" applyFill="1" applyAlignment="1">
      <alignment horizontal="left" vertical="center"/>
    </xf>
    <xf numFmtId="0" fontId="49" fillId="2" borderId="0" xfId="0" applyFont="1" applyFill="1" applyAlignment="1">
      <alignment horizontal="left" vertical="center" wrapText="1"/>
    </xf>
    <xf numFmtId="165" fontId="52" fillId="2" borderId="0" xfId="0" applyNumberFormat="1" applyFont="1" applyFill="1" applyAlignment="1">
      <alignment vertical="center"/>
    </xf>
    <xf numFmtId="0" fontId="53" fillId="2" borderId="0" xfId="0" applyFont="1" applyFill="1" applyAlignment="1">
      <alignment vertical="center"/>
    </xf>
    <xf numFmtId="0" fontId="54" fillId="0" borderId="0" xfId="0" applyFont="1"/>
    <xf numFmtId="0" fontId="55" fillId="2" borderId="0" xfId="0" applyFont="1" applyFill="1"/>
    <xf numFmtId="0" fontId="56" fillId="2" borderId="0" xfId="0" applyFont="1" applyFill="1" applyAlignment="1">
      <alignment horizontal="centerContinuous"/>
    </xf>
    <xf numFmtId="0" fontId="57" fillId="2" borderId="0" xfId="0" applyFont="1" applyFill="1" applyAlignment="1">
      <alignment horizontal="centerContinuous"/>
    </xf>
    <xf numFmtId="0" fontId="57" fillId="2" borderId="0" xfId="0" applyFont="1" applyFill="1" applyAlignment="1">
      <alignment horizontal="centerContinuous" wrapText="1"/>
    </xf>
    <xf numFmtId="0" fontId="59" fillId="2" borderId="0" xfId="0" applyFont="1" applyFill="1" applyAlignment="1">
      <alignment horizontal="centerContinuous"/>
    </xf>
    <xf numFmtId="0" fontId="60" fillId="2" borderId="0" xfId="0" applyFont="1" applyFill="1" applyAlignment="1">
      <alignment horizontal="centerContinuous"/>
    </xf>
    <xf numFmtId="0" fontId="57" fillId="2" borderId="0" xfId="0" applyFont="1" applyFill="1"/>
    <xf numFmtId="0" fontId="42" fillId="2" borderId="0" xfId="0" applyFont="1" applyFill="1" applyAlignment="1">
      <alignment horizontal="centerContinuous"/>
    </xf>
    <xf numFmtId="0" fontId="57" fillId="2" borderId="0" xfId="0" applyFont="1" applyFill="1" applyAlignment="1">
      <alignment wrapText="1"/>
    </xf>
    <xf numFmtId="0" fontId="61" fillId="10" borderId="7" xfId="0" applyFont="1" applyFill="1" applyBorder="1" applyAlignment="1">
      <alignment vertical="center"/>
    </xf>
    <xf numFmtId="0" fontId="57" fillId="10" borderId="7" xfId="0" applyFont="1" applyFill="1" applyBorder="1"/>
    <xf numFmtId="0" fontId="57" fillId="0" borderId="9" xfId="0" applyFont="1" applyBorder="1" applyAlignment="1" applyProtection="1">
      <alignment horizontal="center" vertical="center"/>
      <protection locked="0"/>
    </xf>
    <xf numFmtId="0" fontId="67" fillId="0" borderId="9" xfId="0" applyFont="1" applyBorder="1" applyAlignment="1">
      <alignment horizontal="left" vertical="center" wrapText="1"/>
    </xf>
    <xf numFmtId="0" fontId="57" fillId="0" borderId="13" xfId="0" applyFont="1" applyBorder="1" applyAlignment="1" applyProtection="1">
      <alignment horizontal="center" vertical="center"/>
      <protection locked="0"/>
    </xf>
    <xf numFmtId="0" fontId="67" fillId="0" borderId="13" xfId="0" applyFont="1" applyBorder="1" applyAlignment="1">
      <alignment horizontal="left" vertical="center" wrapText="1"/>
    </xf>
    <xf numFmtId="0" fontId="67" fillId="0" borderId="13" xfId="0" applyFont="1" applyBorder="1" applyAlignment="1">
      <alignment horizontal="left" vertical="top" wrapText="1"/>
    </xf>
    <xf numFmtId="0" fontId="57" fillId="0" borderId="14" xfId="0" applyFont="1" applyBorder="1" applyAlignment="1" applyProtection="1">
      <alignment horizontal="center" vertical="center"/>
      <protection locked="0"/>
    </xf>
    <xf numFmtId="0" fontId="67" fillId="0" borderId="14" xfId="0" applyFont="1" applyBorder="1" applyAlignment="1">
      <alignment horizontal="left" vertical="center" wrapText="1"/>
    </xf>
    <xf numFmtId="0" fontId="57" fillId="10" borderId="7" xfId="0" applyFont="1" applyFill="1" applyBorder="1" applyProtection="1">
      <protection locked="0"/>
    </xf>
    <xf numFmtId="0" fontId="67" fillId="0" borderId="14" xfId="0" applyFont="1" applyBorder="1" applyAlignment="1">
      <alignment horizontal="left" vertical="top" wrapText="1"/>
    </xf>
    <xf numFmtId="0" fontId="57" fillId="0" borderId="21" xfId="0" applyFont="1" applyBorder="1" applyAlignment="1" applyProtection="1">
      <alignment horizontal="center" vertical="center"/>
      <protection locked="0"/>
    </xf>
    <xf numFmtId="0" fontId="67" fillId="0" borderId="21" xfId="0" applyFont="1" applyBorder="1" applyAlignment="1">
      <alignment horizontal="left" vertical="center" wrapText="1"/>
    </xf>
    <xf numFmtId="0" fontId="0" fillId="2" borderId="0" xfId="0" applyFill="1"/>
    <xf numFmtId="0" fontId="57" fillId="2" borderId="0" xfId="0" applyFont="1" applyFill="1" applyAlignment="1">
      <alignment horizontal="right"/>
    </xf>
    <xf numFmtId="0" fontId="57" fillId="2" borderId="0" xfId="0" applyFont="1" applyFill="1" applyAlignment="1">
      <alignment horizontal="left" indent="1"/>
    </xf>
    <xf numFmtId="0" fontId="57" fillId="2" borderId="0" xfId="0" applyFont="1" applyFill="1" applyAlignment="1">
      <alignment horizontal="right" vertical="center" indent="1"/>
    </xf>
    <xf numFmtId="0" fontId="68" fillId="2" borderId="0" xfId="0" applyFont="1" applyFill="1" applyAlignment="1">
      <alignment horizontal="right" vertical="center" indent="1"/>
    </xf>
    <xf numFmtId="0" fontId="62" fillId="2" borderId="0" xfId="0" applyFont="1" applyFill="1" applyAlignment="1">
      <alignment horizontal="left" vertical="center" indent="1"/>
    </xf>
    <xf numFmtId="0" fontId="57" fillId="2" borderId="0" xfId="0" applyFont="1" applyFill="1" applyAlignment="1">
      <alignment horizontal="center"/>
    </xf>
    <xf numFmtId="0" fontId="57" fillId="0" borderId="0" xfId="0" applyFont="1"/>
    <xf numFmtId="0" fontId="71" fillId="5" borderId="0" xfId="0" applyFont="1" applyFill="1" applyAlignment="1">
      <alignment horizontal="left" vertical="center" indent="1"/>
    </xf>
    <xf numFmtId="0" fontId="69" fillId="5" borderId="0" xfId="0" applyFont="1" applyFill="1"/>
    <xf numFmtId="0" fontId="69" fillId="5" borderId="0" xfId="0" applyFont="1" applyFill="1" applyAlignment="1">
      <alignment horizontal="center"/>
    </xf>
    <xf numFmtId="0" fontId="68" fillId="2" borderId="0" xfId="0" applyFont="1" applyFill="1"/>
    <xf numFmtId="0" fontId="57" fillId="2" borderId="0" xfId="0" applyFont="1" applyFill="1" applyAlignment="1">
      <alignment horizontal="left" vertical="center" indent="1"/>
    </xf>
    <xf numFmtId="0" fontId="76" fillId="2" borderId="0" xfId="0" applyFont="1" applyFill="1"/>
    <xf numFmtId="0" fontId="76" fillId="0" borderId="0" xfId="0" applyFont="1"/>
    <xf numFmtId="0" fontId="79" fillId="0" borderId="0" xfId="0" applyFont="1"/>
    <xf numFmtId="0" fontId="0" fillId="0" borderId="0" xfId="0" applyAlignment="1">
      <alignment horizontal="center"/>
    </xf>
    <xf numFmtId="165" fontId="74" fillId="0" borderId="1" xfId="0" applyNumberFormat="1" applyFont="1" applyBorder="1" applyAlignment="1">
      <alignment horizontal="right" vertical="center"/>
    </xf>
    <xf numFmtId="9" fontId="74" fillId="0" borderId="1" xfId="0" applyNumberFormat="1" applyFont="1" applyBorder="1" applyAlignment="1">
      <alignment horizontal="center" vertical="center"/>
    </xf>
    <xf numFmtId="165" fontId="74" fillId="2" borderId="1" xfId="0" applyNumberFormat="1" applyFont="1" applyFill="1" applyBorder="1" applyAlignment="1">
      <alignment horizontal="right" vertical="center"/>
    </xf>
    <xf numFmtId="9" fontId="74" fillId="2" borderId="1" xfId="0" applyNumberFormat="1" applyFont="1" applyFill="1" applyBorder="1" applyAlignment="1">
      <alignment horizontal="center" vertical="center"/>
    </xf>
    <xf numFmtId="0" fontId="74" fillId="2" borderId="1" xfId="0" applyFont="1" applyFill="1" applyBorder="1" applyAlignment="1">
      <alignment horizontal="justify" vertical="center"/>
    </xf>
    <xf numFmtId="165" fontId="75" fillId="2" borderId="1" xfId="0" applyNumberFormat="1" applyFont="1" applyFill="1" applyBorder="1" applyAlignment="1">
      <alignment horizontal="right" vertical="center"/>
    </xf>
    <xf numFmtId="9" fontId="75" fillId="2" borderId="1" xfId="0" applyNumberFormat="1" applyFont="1" applyFill="1" applyBorder="1" applyAlignment="1">
      <alignment horizontal="center" vertical="center"/>
    </xf>
    <xf numFmtId="165" fontId="74" fillId="0" borderId="1" xfId="0" applyNumberFormat="1" applyFont="1" applyBorder="1" applyAlignment="1">
      <alignment horizontal="justify" vertical="center"/>
    </xf>
    <xf numFmtId="165" fontId="78" fillId="11" borderId="1" xfId="0" applyNumberFormat="1" applyFont="1" applyFill="1" applyBorder="1" applyAlignment="1">
      <alignment horizontal="right" vertical="center"/>
    </xf>
    <xf numFmtId="0" fontId="78" fillId="11" borderId="1" xfId="0" applyFont="1" applyFill="1" applyBorder="1" applyAlignment="1">
      <alignment horizontal="justify" vertical="center" wrapText="1"/>
    </xf>
    <xf numFmtId="165" fontId="78" fillId="11" borderId="1" xfId="0" applyNumberFormat="1" applyFont="1" applyFill="1" applyBorder="1" applyAlignment="1">
      <alignment horizontal="center" vertical="center"/>
    </xf>
    <xf numFmtId="165" fontId="81" fillId="11" borderId="1" xfId="0" applyNumberFormat="1" applyFont="1" applyFill="1" applyBorder="1" applyAlignment="1">
      <alignment horizontal="right" vertical="center"/>
    </xf>
    <xf numFmtId="0" fontId="81" fillId="11" borderId="1" xfId="0" applyFont="1" applyFill="1" applyBorder="1" applyAlignment="1">
      <alignment horizontal="justify" vertical="center" wrapText="1"/>
    </xf>
    <xf numFmtId="165" fontId="81" fillId="11" borderId="1" xfId="0" applyNumberFormat="1" applyFont="1" applyFill="1" applyBorder="1" applyAlignment="1">
      <alignment horizontal="center" vertical="center"/>
    </xf>
    <xf numFmtId="0" fontId="0" fillId="8" borderId="0" xfId="0" applyFill="1"/>
    <xf numFmtId="0" fontId="83" fillId="8" borderId="0" xfId="0" applyFont="1" applyFill="1"/>
    <xf numFmtId="0" fontId="84" fillId="8" borderId="0" xfId="0" applyFont="1" applyFill="1"/>
    <xf numFmtId="0" fontId="55" fillId="0" borderId="0" xfId="0" applyFont="1" applyFill="1"/>
    <xf numFmtId="0" fontId="58" fillId="0" borderId="0" xfId="0" applyFont="1" applyFill="1" applyAlignment="1">
      <alignment horizontal="centerContinuous"/>
    </xf>
    <xf numFmtId="0" fontId="58" fillId="0" borderId="0" xfId="0" applyFont="1" applyFill="1"/>
    <xf numFmtId="0" fontId="57" fillId="2" borderId="0" xfId="0" applyFont="1" applyFill="1" applyAlignment="1"/>
    <xf numFmtId="0" fontId="63" fillId="0" borderId="0" xfId="0" applyFont="1" applyFill="1" applyBorder="1" applyAlignment="1">
      <alignment horizontal="centerContinuous"/>
    </xf>
    <xf numFmtId="0" fontId="62" fillId="9" borderId="26" xfId="0" applyFont="1" applyFill="1" applyBorder="1" applyAlignment="1">
      <alignment horizontal="center"/>
    </xf>
    <xf numFmtId="0" fontId="63" fillId="0" borderId="0" xfId="0" applyFont="1" applyFill="1" applyBorder="1" applyAlignment="1">
      <alignment horizontal="center"/>
    </xf>
    <xf numFmtId="0" fontId="57" fillId="0" borderId="8" xfId="0" applyFont="1" applyBorder="1" applyAlignment="1">
      <alignment horizontal="center" vertical="center"/>
    </xf>
    <xf numFmtId="0" fontId="65" fillId="0" borderId="8" xfId="0" applyFont="1" applyBorder="1" applyAlignment="1">
      <alignment horizontal="left" vertical="center" wrapText="1"/>
    </xf>
    <xf numFmtId="0" fontId="58" fillId="0" borderId="1" xfId="0" applyFont="1" applyFill="1" applyBorder="1" applyAlignment="1">
      <alignment horizontal="center" vertical="center"/>
    </xf>
    <xf numFmtId="0" fontId="57" fillId="10" borderId="7" xfId="0" applyFont="1" applyFill="1" applyBorder="1" applyAlignment="1"/>
    <xf numFmtId="0" fontId="66" fillId="0" borderId="0" xfId="0" applyFont="1" applyFill="1"/>
    <xf numFmtId="0" fontId="68" fillId="10" borderId="7" xfId="0" applyFont="1" applyFill="1" applyBorder="1"/>
    <xf numFmtId="0" fontId="55" fillId="0" borderId="0" xfId="0" applyFont="1" applyFill="1" applyBorder="1"/>
    <xf numFmtId="0" fontId="58" fillId="0" borderId="0" xfId="0" applyFont="1" applyFill="1" applyBorder="1"/>
    <xf numFmtId="0" fontId="0" fillId="0" borderId="0" xfId="0" applyFill="1"/>
    <xf numFmtId="0" fontId="64" fillId="0" borderId="28" xfId="0" applyFont="1" applyFill="1" applyBorder="1" applyAlignment="1">
      <alignment horizontal="right" vertical="center" indent="1"/>
    </xf>
    <xf numFmtId="0" fontId="61" fillId="0" borderId="7" xfId="0" applyFont="1" applyFill="1" applyBorder="1" applyAlignment="1">
      <alignment horizontal="left" vertical="center" indent="3"/>
    </xf>
    <xf numFmtId="0" fontId="74" fillId="2" borderId="1" xfId="0" applyFont="1" applyFill="1" applyBorder="1" applyAlignment="1">
      <alignment vertical="center"/>
    </xf>
    <xf numFmtId="0" fontId="92" fillId="2" borderId="0" xfId="0" applyFont="1" applyFill="1" applyAlignment="1"/>
    <xf numFmtId="0" fontId="92" fillId="2" borderId="0" xfId="0" applyFont="1" applyFill="1"/>
    <xf numFmtId="0" fontId="92" fillId="2" borderId="0" xfId="0" applyFont="1" applyFill="1" applyAlignment="1">
      <alignment horizontal="center"/>
    </xf>
    <xf numFmtId="0" fontId="57" fillId="0" borderId="0" xfId="0" applyFont="1" applyFill="1"/>
    <xf numFmtId="0" fontId="67" fillId="0" borderId="14" xfId="0" applyFont="1" applyFill="1" applyBorder="1" applyAlignment="1">
      <alignment horizontal="left" vertical="top" wrapText="1"/>
    </xf>
    <xf numFmtId="0" fontId="93" fillId="2" borderId="0" xfId="0" applyFont="1" applyFill="1" applyAlignment="1">
      <alignment horizontal="center" wrapText="1"/>
    </xf>
    <xf numFmtId="0" fontId="93" fillId="2" borderId="0" xfId="0" applyFont="1" applyFill="1" applyAlignment="1">
      <alignment horizontal="centerContinuous"/>
    </xf>
    <xf numFmtId="0" fontId="93" fillId="2" borderId="0" xfId="0" applyFont="1" applyFill="1" applyAlignment="1">
      <alignment horizontal="center"/>
    </xf>
    <xf numFmtId="0" fontId="64" fillId="0" borderId="29" xfId="0" applyFont="1" applyFill="1" applyBorder="1" applyAlignment="1">
      <alignment horizontal="right" vertical="top" indent="1"/>
    </xf>
    <xf numFmtId="0" fontId="64" fillId="0" borderId="30" xfId="0" applyFont="1" applyFill="1" applyBorder="1" applyAlignment="1">
      <alignment horizontal="right" vertical="top" indent="1"/>
    </xf>
    <xf numFmtId="0" fontId="64" fillId="0" borderId="30" xfId="0" applyFont="1" applyFill="1" applyBorder="1" applyAlignment="1">
      <alignment horizontal="center" vertical="top"/>
    </xf>
    <xf numFmtId="0" fontId="61" fillId="0" borderId="23" xfId="0" applyFont="1" applyFill="1" applyBorder="1" applyAlignment="1">
      <alignment horizontal="left" vertical="center" indent="3"/>
    </xf>
    <xf numFmtId="0" fontId="64" fillId="0" borderId="31" xfId="0" applyFont="1" applyFill="1" applyBorder="1" applyAlignment="1">
      <alignment horizontal="center" vertical="top"/>
    </xf>
    <xf numFmtId="0" fontId="64" fillId="0" borderId="29" xfId="0" applyFont="1" applyFill="1" applyBorder="1" applyAlignment="1">
      <alignment horizontal="center" vertical="top"/>
    </xf>
    <xf numFmtId="0" fontId="64" fillId="0" borderId="32" xfId="0" applyFont="1" applyFill="1" applyBorder="1" applyAlignment="1">
      <alignment horizontal="center" vertical="top"/>
    </xf>
    <xf numFmtId="0" fontId="94" fillId="10" borderId="7" xfId="0" applyFont="1" applyFill="1" applyBorder="1" applyAlignment="1">
      <alignment vertical="center"/>
    </xf>
    <xf numFmtId="0" fontId="70" fillId="10" borderId="7" xfId="0" applyFont="1" applyFill="1" applyBorder="1" applyAlignment="1"/>
    <xf numFmtId="0" fontId="76" fillId="2" borderId="0" xfId="0" applyFont="1" applyFill="1" applyAlignment="1"/>
    <xf numFmtId="0" fontId="19" fillId="2" borderId="0" xfId="0" applyFont="1" applyFill="1" applyAlignment="1">
      <alignment horizontal="right" vertical="justify" indent="1"/>
    </xf>
    <xf numFmtId="0" fontId="19" fillId="2" borderId="0" xfId="0" applyFont="1" applyFill="1" applyAlignment="1">
      <alignment horizontal="left" vertical="top" wrapText="1" indent="1"/>
    </xf>
    <xf numFmtId="0" fontId="95" fillId="10" borderId="7" xfId="0" applyFont="1" applyFill="1" applyBorder="1" applyAlignment="1">
      <alignment vertical="center"/>
    </xf>
    <xf numFmtId="0" fontId="96" fillId="13" borderId="33" xfId="0" applyFont="1" applyFill="1" applyBorder="1" applyAlignment="1">
      <alignment horizontal="center" vertical="center" wrapText="1"/>
    </xf>
    <xf numFmtId="0" fontId="96" fillId="13" borderId="22" xfId="0" applyFont="1" applyFill="1" applyBorder="1" applyAlignment="1">
      <alignment horizontal="center" vertical="center" wrapText="1"/>
    </xf>
    <xf numFmtId="0" fontId="97" fillId="0" borderId="35" xfId="0" applyFont="1" applyBorder="1" applyAlignment="1">
      <alignment vertical="center" wrapText="1"/>
    </xf>
    <xf numFmtId="0" fontId="97" fillId="0" borderId="35" xfId="0" applyFont="1" applyBorder="1" applyAlignment="1">
      <alignment horizontal="center" vertical="center" wrapText="1"/>
    </xf>
    <xf numFmtId="0" fontId="12" fillId="0" borderId="0" xfId="1" applyAlignment="1">
      <alignment vertical="center"/>
    </xf>
    <xf numFmtId="0" fontId="0" fillId="0" borderId="0" xfId="0" applyAlignment="1">
      <alignment horizontal="justify" vertical="center"/>
    </xf>
    <xf numFmtId="0" fontId="55" fillId="0" borderId="0" xfId="0" applyFont="1" applyAlignment="1">
      <alignment vertical="center"/>
    </xf>
    <xf numFmtId="0" fontId="98" fillId="0" borderId="0" xfId="0" applyFont="1" applyAlignment="1">
      <alignment vertical="center"/>
    </xf>
    <xf numFmtId="0" fontId="100" fillId="8" borderId="6" xfId="0" applyFont="1" applyFill="1" applyBorder="1"/>
    <xf numFmtId="0" fontId="0" fillId="8" borderId="6" xfId="0" applyFill="1" applyBorder="1"/>
    <xf numFmtId="0" fontId="64" fillId="8" borderId="30" xfId="0" applyFont="1" applyFill="1" applyBorder="1" applyAlignment="1">
      <alignment horizontal="center" vertical="top"/>
    </xf>
    <xf numFmtId="164" fontId="2" fillId="0" borderId="1" xfId="0" applyNumberFormat="1" applyFont="1" applyBorder="1" applyAlignment="1" applyProtection="1">
      <alignment horizontal="center" vertical="center" wrapText="1"/>
      <protection locked="0"/>
    </xf>
    <xf numFmtId="0" fontId="14" fillId="2" borderId="0" xfId="0" applyFont="1" applyFill="1" applyAlignment="1">
      <alignment horizontal="center" vertical="center"/>
    </xf>
    <xf numFmtId="0" fontId="74" fillId="2" borderId="1" xfId="0" applyFont="1" applyFill="1" applyBorder="1" applyAlignment="1">
      <alignment horizontal="center" vertical="center"/>
    </xf>
    <xf numFmtId="0" fontId="75" fillId="2" borderId="1" xfId="0" applyFont="1" applyFill="1" applyBorder="1" applyAlignment="1">
      <alignment horizontal="center" vertical="center"/>
    </xf>
    <xf numFmtId="0" fontId="72" fillId="11" borderId="1" xfId="0" applyFont="1" applyFill="1" applyBorder="1" applyAlignment="1">
      <alignment horizontal="center" vertical="center" wrapText="1"/>
    </xf>
    <xf numFmtId="0" fontId="101" fillId="2" borderId="1" xfId="0" applyFont="1" applyFill="1" applyBorder="1" applyAlignment="1">
      <alignment horizontal="center" vertical="center" wrapText="1"/>
    </xf>
    <xf numFmtId="0" fontId="101" fillId="0" borderId="1" xfId="0" applyFont="1" applyBorder="1" applyAlignment="1">
      <alignment horizontal="justify" vertical="center" wrapText="1"/>
    </xf>
    <xf numFmtId="0" fontId="67" fillId="0" borderId="14" xfId="0" applyFont="1" applyFill="1" applyBorder="1" applyAlignment="1">
      <alignment horizontal="left" vertical="center" wrapText="1"/>
    </xf>
    <xf numFmtId="0" fontId="57" fillId="0" borderId="39" xfId="0" applyFont="1" applyBorder="1" applyAlignment="1" applyProtection="1">
      <alignment horizontal="center" vertical="center"/>
      <protection locked="0"/>
    </xf>
    <xf numFmtId="0" fontId="57" fillId="0" borderId="40" xfId="0" applyFont="1" applyBorder="1" applyAlignment="1" applyProtection="1">
      <alignment horizontal="center" vertical="center"/>
      <protection locked="0"/>
    </xf>
    <xf numFmtId="0" fontId="57" fillId="0" borderId="41" xfId="0" applyFont="1" applyBorder="1" applyAlignment="1" applyProtection="1">
      <alignment horizontal="center" vertical="center"/>
      <protection locked="0"/>
    </xf>
    <xf numFmtId="0" fontId="57" fillId="0" borderId="42" xfId="0" applyFont="1" applyBorder="1" applyAlignment="1" applyProtection="1">
      <alignment horizontal="center" vertical="center"/>
      <protection locked="0"/>
    </xf>
    <xf numFmtId="0" fontId="57" fillId="0" borderId="13" xfId="0" applyFont="1" applyFill="1" applyBorder="1" applyAlignment="1" applyProtection="1">
      <alignment horizontal="center" vertical="center"/>
      <protection locked="0"/>
    </xf>
    <xf numFmtId="165" fontId="52" fillId="2" borderId="0" xfId="0" applyNumberFormat="1" applyFont="1" applyFill="1" applyAlignment="1">
      <alignment horizontal="center" vertical="center"/>
    </xf>
    <xf numFmtId="0" fontId="104" fillId="2" borderId="0" xfId="0" applyFont="1" applyFill="1"/>
    <xf numFmtId="0" fontId="104" fillId="0" borderId="0" xfId="0" applyFont="1"/>
    <xf numFmtId="0" fontId="105" fillId="2" borderId="0" xfId="0" applyFont="1" applyFill="1" applyAlignment="1">
      <alignment horizontal="left" vertical="center" indent="1"/>
    </xf>
    <xf numFmtId="0" fontId="106" fillId="2" borderId="0" xfId="0" applyFont="1" applyFill="1" applyAlignment="1">
      <alignment vertical="center"/>
    </xf>
    <xf numFmtId="0" fontId="9" fillId="2" borderId="0" xfId="0" applyFont="1" applyFill="1" applyAlignment="1">
      <alignment vertical="center"/>
    </xf>
    <xf numFmtId="0" fontId="107" fillId="2" borderId="0" xfId="0" applyFont="1" applyFill="1" applyAlignment="1">
      <alignment horizontal="left" vertical="top"/>
    </xf>
    <xf numFmtId="0" fontId="108" fillId="0" borderId="13" xfId="0" applyFont="1" applyBorder="1" applyAlignment="1">
      <alignment horizontal="left" vertical="center" wrapText="1"/>
    </xf>
    <xf numFmtId="0" fontId="69" fillId="0" borderId="13" xfId="0" applyFont="1" applyBorder="1" applyAlignment="1" applyProtection="1">
      <alignment horizontal="center" vertical="center"/>
      <protection locked="0"/>
    </xf>
    <xf numFmtId="0" fontId="69" fillId="2" borderId="0" xfId="0" applyFont="1" applyFill="1"/>
    <xf numFmtId="0" fontId="1" fillId="0" borderId="0" xfId="0" applyFont="1" applyAlignment="1">
      <alignment wrapText="1"/>
    </xf>
    <xf numFmtId="0" fontId="0" fillId="0" borderId="0" xfId="0" applyAlignment="1">
      <alignment wrapText="1"/>
    </xf>
    <xf numFmtId="167" fontId="2" fillId="0" borderId="1" xfId="0" applyNumberFormat="1" applyFont="1" applyBorder="1" applyAlignment="1" applyProtection="1">
      <alignment vertical="center" wrapText="1"/>
      <protection locked="0"/>
    </xf>
    <xf numFmtId="0" fontId="19" fillId="2" borderId="0" xfId="0" applyFont="1" applyFill="1" applyAlignment="1">
      <alignment horizontal="right" vertical="center" wrapText="1"/>
    </xf>
    <xf numFmtId="0" fontId="57" fillId="0" borderId="9" xfId="0" applyFont="1" applyFill="1" applyBorder="1" applyAlignment="1" applyProtection="1">
      <alignment horizontal="center" vertical="center"/>
      <protection locked="0"/>
    </xf>
    <xf numFmtId="0" fontId="57" fillId="0" borderId="21" xfId="0" applyFont="1" applyFill="1" applyBorder="1" applyAlignment="1" applyProtection="1">
      <alignment horizontal="center" vertical="center"/>
      <protection locked="0"/>
    </xf>
    <xf numFmtId="0" fontId="108" fillId="0" borderId="21" xfId="0" applyFont="1" applyFill="1" applyBorder="1" applyAlignment="1">
      <alignment horizontal="left" vertical="center" wrapText="1"/>
    </xf>
    <xf numFmtId="0" fontId="67" fillId="0" borderId="13" xfId="0" applyFont="1" applyFill="1" applyBorder="1" applyAlignment="1">
      <alignment horizontal="left" vertical="center" wrapText="1"/>
    </xf>
    <xf numFmtId="0" fontId="82" fillId="8" borderId="0" xfId="0" applyFont="1" applyFill="1" applyAlignment="1">
      <alignment horizontal="center"/>
    </xf>
    <xf numFmtId="0" fontId="85" fillId="8" borderId="0" xfId="0" applyFont="1" applyFill="1" applyAlignment="1">
      <alignment horizontal="center"/>
    </xf>
    <xf numFmtId="0" fontId="89" fillId="8" borderId="0" xfId="0" applyFont="1" applyFill="1" applyAlignment="1">
      <alignment horizontal="center" wrapText="1"/>
    </xf>
    <xf numFmtId="0" fontId="90" fillId="8" borderId="0" xfId="0" applyFont="1" applyFill="1" applyAlignment="1">
      <alignment horizontal="center"/>
    </xf>
    <xf numFmtId="0" fontId="88" fillId="8" borderId="0" xfId="0" applyFont="1" applyFill="1" applyAlignment="1">
      <alignment horizontal="center"/>
    </xf>
    <xf numFmtId="0" fontId="87" fillId="8" borderId="0" xfId="0" applyFont="1" applyFill="1" applyAlignment="1">
      <alignment horizontal="center"/>
    </xf>
    <xf numFmtId="0" fontId="86" fillId="8" borderId="0" xfId="0" applyFont="1" applyFill="1" applyAlignment="1">
      <alignment horizontal="center"/>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14" fillId="2" borderId="0" xfId="0" applyFont="1" applyFill="1" applyAlignment="1">
      <alignment horizontal="center" vertical="center"/>
    </xf>
    <xf numFmtId="0" fontId="7" fillId="8" borderId="0" xfId="0" applyFont="1" applyFill="1" applyAlignment="1">
      <alignment horizontal="center" vertical="center"/>
    </xf>
    <xf numFmtId="0" fontId="50" fillId="2" borderId="0" xfId="0" applyFont="1" applyFill="1" applyAlignment="1">
      <alignment horizontal="left" vertical="center" wrapText="1"/>
    </xf>
    <xf numFmtId="0" fontId="2" fillId="0" borderId="2" xfId="0" applyFont="1" applyFill="1" applyBorder="1" applyAlignment="1" applyProtection="1">
      <alignment horizontal="left" vertical="center" wrapText="1"/>
      <protection locked="0"/>
    </xf>
    <xf numFmtId="0" fontId="2" fillId="0" borderId="4" xfId="0" applyFont="1" applyFill="1" applyBorder="1" applyAlignment="1" applyProtection="1">
      <alignment horizontal="left" vertical="center" wrapText="1"/>
      <protection locked="0"/>
    </xf>
    <xf numFmtId="0" fontId="44" fillId="2" borderId="0" xfId="0" applyFont="1" applyFill="1" applyAlignment="1">
      <alignment horizontal="right" vertical="center"/>
    </xf>
    <xf numFmtId="0" fontId="2" fillId="0" borderId="5" xfId="0" applyFont="1" applyBorder="1" applyAlignment="1" applyProtection="1">
      <alignment horizontal="left" vertical="center" indent="1"/>
      <protection locked="0"/>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165" fontId="52" fillId="2" borderId="0" xfId="0" applyNumberFormat="1" applyFont="1" applyFill="1" applyAlignment="1">
      <alignment horizontal="center" vertical="center"/>
    </xf>
    <xf numFmtId="0" fontId="91" fillId="2" borderId="0" xfId="0" applyFont="1" applyFill="1" applyAlignment="1">
      <alignment horizontal="left" vertical="center" wrapText="1"/>
    </xf>
    <xf numFmtId="14" fontId="33" fillId="8" borderId="2" xfId="0" applyNumberFormat="1" applyFont="1" applyFill="1" applyBorder="1" applyAlignment="1">
      <alignment horizontal="center" vertical="center"/>
    </xf>
    <xf numFmtId="0" fontId="33" fillId="8" borderId="4" xfId="0" applyFont="1" applyFill="1" applyBorder="1" applyAlignment="1">
      <alignment horizontal="center" vertical="center"/>
    </xf>
    <xf numFmtId="0" fontId="41" fillId="2" borderId="6" xfId="0" applyFont="1" applyFill="1" applyBorder="1" applyAlignment="1">
      <alignment horizontal="center" vertical="top"/>
    </xf>
    <xf numFmtId="0" fontId="110" fillId="8" borderId="2" xfId="0" applyFont="1" applyFill="1" applyBorder="1" applyAlignment="1">
      <alignment horizontal="left" vertical="top" wrapText="1"/>
    </xf>
    <xf numFmtId="0" fontId="110" fillId="8" borderId="3" xfId="0" applyFont="1" applyFill="1" applyBorder="1" applyAlignment="1">
      <alignment horizontal="left" vertical="top"/>
    </xf>
    <xf numFmtId="0" fontId="110" fillId="8" borderId="4" xfId="0" applyFont="1" applyFill="1" applyBorder="1" applyAlignment="1">
      <alignment horizontal="left" vertical="top"/>
    </xf>
    <xf numFmtId="0" fontId="31" fillId="7" borderId="5" xfId="0" applyFont="1" applyFill="1" applyBorder="1" applyAlignment="1">
      <alignment horizontal="center" vertical="center"/>
    </xf>
    <xf numFmtId="0" fontId="33" fillId="0" borderId="5" xfId="0" applyFont="1" applyBorder="1" applyAlignment="1" applyProtection="1">
      <alignment horizontal="left" vertical="center" wrapText="1" readingOrder="1"/>
      <protection locked="0"/>
    </xf>
    <xf numFmtId="0" fontId="2" fillId="0" borderId="2" xfId="0" applyFont="1" applyBorder="1" applyAlignment="1" applyProtection="1">
      <alignment horizontal="left" vertical="center" wrapText="1" indent="1"/>
      <protection locked="0"/>
    </xf>
    <xf numFmtId="0" fontId="2" fillId="0" borderId="3" xfId="0" applyFont="1" applyBorder="1" applyAlignment="1" applyProtection="1">
      <alignment horizontal="left" vertical="center" wrapText="1" indent="1"/>
      <protection locked="0"/>
    </xf>
    <xf numFmtId="0" fontId="2" fillId="0" borderId="4" xfId="0" applyFont="1" applyBorder="1" applyAlignment="1" applyProtection="1">
      <alignment horizontal="left" vertical="center" wrapText="1" indent="1"/>
      <protection locked="0"/>
    </xf>
    <xf numFmtId="164" fontId="2" fillId="0" borderId="2" xfId="0" applyNumberFormat="1" applyFont="1" applyBorder="1" applyAlignment="1" applyProtection="1">
      <alignment horizontal="left" vertical="center" wrapText="1" indent="1"/>
      <protection locked="0"/>
    </xf>
    <xf numFmtId="164" fontId="2" fillId="0" borderId="3" xfId="0" applyNumberFormat="1" applyFont="1" applyBorder="1" applyAlignment="1" applyProtection="1">
      <alignment horizontal="left" vertical="center" wrapText="1" indent="1"/>
      <protection locked="0"/>
    </xf>
    <xf numFmtId="164" fontId="2" fillId="0" borderId="4" xfId="0" applyNumberFormat="1" applyFont="1" applyBorder="1" applyAlignment="1" applyProtection="1">
      <alignment horizontal="left" vertical="center" wrapText="1" indent="1"/>
      <protection locked="0"/>
    </xf>
    <xf numFmtId="164" fontId="2" fillId="0" borderId="2" xfId="0" applyNumberFormat="1" applyFont="1" applyBorder="1" applyAlignment="1" applyProtection="1">
      <alignment horizontal="center" vertical="center" wrapText="1"/>
      <protection locked="0"/>
    </xf>
    <xf numFmtId="164" fontId="2" fillId="0" borderId="4" xfId="0" applyNumberFormat="1" applyFont="1" applyBorder="1" applyAlignment="1" applyProtection="1">
      <alignment horizontal="center" vertical="center" wrapText="1"/>
      <protection locked="0"/>
    </xf>
    <xf numFmtId="164" fontId="46" fillId="0" borderId="2" xfId="1" applyNumberFormat="1" applyFont="1" applyBorder="1" applyAlignment="1" applyProtection="1">
      <alignment horizontal="left" vertical="center" wrapText="1" indent="1"/>
      <protection locked="0"/>
    </xf>
    <xf numFmtId="167" fontId="2" fillId="0" borderId="2" xfId="0" applyNumberFormat="1" applyFont="1" applyBorder="1" applyAlignment="1" applyProtection="1">
      <alignment horizontal="center" vertical="center" wrapText="1"/>
      <protection locked="0"/>
    </xf>
    <xf numFmtId="167" fontId="2" fillId="0" borderId="4" xfId="0" applyNumberFormat="1" applyFont="1" applyBorder="1" applyAlignment="1" applyProtection="1">
      <alignment horizontal="center" vertical="center" wrapText="1"/>
      <protection locked="0"/>
    </xf>
    <xf numFmtId="0" fontId="47" fillId="8" borderId="2" xfId="0" applyFont="1" applyFill="1" applyBorder="1" applyAlignment="1" applyProtection="1">
      <alignment horizontal="left" vertical="center" wrapText="1" indent="1"/>
      <protection locked="0"/>
    </xf>
    <xf numFmtId="0" fontId="47" fillId="8" borderId="3" xfId="0" applyFont="1" applyFill="1" applyBorder="1" applyAlignment="1" applyProtection="1">
      <alignment horizontal="left" vertical="center" wrapText="1" indent="1"/>
      <protection locked="0"/>
    </xf>
    <xf numFmtId="0" fontId="47" fillId="8" borderId="4" xfId="0" applyFont="1" applyFill="1" applyBorder="1" applyAlignment="1" applyProtection="1">
      <alignment horizontal="left" vertical="center" wrapText="1" indent="1"/>
      <protection locked="0"/>
    </xf>
    <xf numFmtId="0" fontId="48" fillId="8" borderId="2" xfId="0" applyFont="1" applyFill="1" applyBorder="1" applyAlignment="1" applyProtection="1">
      <alignment horizontal="left" vertical="center" wrapText="1" indent="1"/>
      <protection locked="0"/>
    </xf>
    <xf numFmtId="0" fontId="48" fillId="8" borderId="3" xfId="0" applyFont="1" applyFill="1" applyBorder="1" applyAlignment="1" applyProtection="1">
      <alignment horizontal="left" vertical="center" wrapText="1" indent="1"/>
      <protection locked="0"/>
    </xf>
    <xf numFmtId="0" fontId="48" fillId="8" borderId="4" xfId="0" applyFont="1" applyFill="1" applyBorder="1" applyAlignment="1" applyProtection="1">
      <alignment horizontal="left" vertical="center" wrapText="1" indent="1"/>
      <protection locked="0"/>
    </xf>
    <xf numFmtId="166" fontId="2" fillId="0" borderId="2" xfId="0" applyNumberFormat="1" applyFont="1" applyBorder="1" applyAlignment="1" applyProtection="1">
      <alignment horizontal="center" vertical="center" wrapText="1"/>
      <protection locked="0"/>
    </xf>
    <xf numFmtId="166" fontId="2" fillId="0" borderId="4" xfId="0" applyNumberFormat="1" applyFont="1" applyBorder="1" applyAlignment="1" applyProtection="1">
      <alignment horizontal="center" vertical="center" wrapText="1"/>
      <protection locked="0"/>
    </xf>
    <xf numFmtId="0" fontId="47" fillId="0" borderId="2" xfId="0" applyFont="1" applyBorder="1" applyAlignment="1" applyProtection="1">
      <alignment horizontal="left" vertical="center" indent="1"/>
      <protection locked="0"/>
    </xf>
    <xf numFmtId="0" fontId="47" fillId="0" borderId="3" xfId="0" applyFont="1" applyBorder="1" applyAlignment="1" applyProtection="1">
      <alignment horizontal="left" vertical="center" indent="1"/>
      <protection locked="0"/>
    </xf>
    <xf numFmtId="0" fontId="47" fillId="0" borderId="4" xfId="0" applyFont="1" applyBorder="1" applyAlignment="1" applyProtection="1">
      <alignment horizontal="left" vertical="center" indent="1"/>
      <protection locked="0"/>
    </xf>
    <xf numFmtId="0" fontId="9" fillId="2" borderId="0" xfId="0" applyFont="1" applyFill="1" applyAlignment="1">
      <alignment horizontal="left" vertical="center" wrapText="1"/>
    </xf>
    <xf numFmtId="0" fontId="9" fillId="2" borderId="43" xfId="0" applyFont="1" applyFill="1" applyBorder="1" applyAlignment="1">
      <alignment horizontal="left" vertical="center" wrapText="1"/>
    </xf>
    <xf numFmtId="164" fontId="99" fillId="0" borderId="44" xfId="1" applyNumberFormat="1" applyFont="1" applyBorder="1" applyAlignment="1" applyProtection="1">
      <alignment horizontal="left" vertical="top" wrapText="1"/>
      <protection locked="0"/>
    </xf>
    <xf numFmtId="164" fontId="99" fillId="0" borderId="6" xfId="1" applyNumberFormat="1" applyFont="1" applyBorder="1" applyAlignment="1" applyProtection="1">
      <alignment horizontal="left" vertical="top" wrapText="1"/>
      <protection locked="0"/>
    </xf>
    <xf numFmtId="164" fontId="99" fillId="0" borderId="45" xfId="1" applyNumberFormat="1" applyFont="1" applyBorder="1" applyAlignment="1" applyProtection="1">
      <alignment horizontal="left" vertical="top" wrapText="1"/>
      <protection locked="0"/>
    </xf>
    <xf numFmtId="164" fontId="99" fillId="0" borderId="46" xfId="1" applyNumberFormat="1" applyFont="1" applyBorder="1" applyAlignment="1" applyProtection="1">
      <alignment horizontal="left" vertical="top" wrapText="1"/>
      <protection locked="0"/>
    </xf>
    <xf numFmtId="164" fontId="99" fillId="0" borderId="47" xfId="1" applyNumberFormat="1" applyFont="1" applyBorder="1" applyAlignment="1" applyProtection="1">
      <alignment horizontal="left" vertical="top" wrapText="1"/>
      <protection locked="0"/>
    </xf>
    <xf numFmtId="164" fontId="99" fillId="0" borderId="48" xfId="1" applyNumberFormat="1" applyFont="1" applyBorder="1" applyAlignment="1" applyProtection="1">
      <alignment horizontal="left" vertical="top" wrapText="1"/>
      <protection locked="0"/>
    </xf>
    <xf numFmtId="167" fontId="1" fillId="0" borderId="2" xfId="0" applyNumberFormat="1" applyFont="1" applyBorder="1" applyAlignment="1">
      <alignment horizontal="center"/>
    </xf>
    <xf numFmtId="167" fontId="1" fillId="0" borderId="4" xfId="0" applyNumberFormat="1" applyFont="1" applyBorder="1" applyAlignment="1">
      <alignment horizontal="center"/>
    </xf>
    <xf numFmtId="164" fontId="2" fillId="0" borderId="1" xfId="0" applyNumberFormat="1" applyFont="1" applyBorder="1" applyAlignment="1" applyProtection="1">
      <alignment horizontal="center" vertical="center" wrapText="1"/>
      <protection locked="0"/>
    </xf>
    <xf numFmtId="0" fontId="77" fillId="11" borderId="1" xfId="0" applyFont="1" applyFill="1" applyBorder="1" applyAlignment="1">
      <alignment horizontal="center" vertical="center"/>
    </xf>
    <xf numFmtId="0" fontId="80" fillId="11" borderId="1" xfId="0" applyFont="1" applyFill="1" applyBorder="1" applyAlignment="1">
      <alignment horizontal="center" vertical="center"/>
    </xf>
    <xf numFmtId="0" fontId="92" fillId="2" borderId="0" xfId="0" applyFont="1" applyFill="1" applyAlignment="1">
      <alignment horizontal="left"/>
    </xf>
    <xf numFmtId="0" fontId="74" fillId="2" borderId="1" xfId="0" applyFont="1" applyFill="1" applyBorder="1" applyAlignment="1">
      <alignment horizontal="center" vertical="center"/>
    </xf>
    <xf numFmtId="0" fontId="75" fillId="2" borderId="1" xfId="0" applyFont="1" applyFill="1" applyBorder="1" applyAlignment="1">
      <alignment horizontal="center" vertical="center"/>
    </xf>
    <xf numFmtId="0" fontId="73" fillId="2" borderId="1" xfId="0" applyFont="1" applyFill="1" applyBorder="1" applyAlignment="1">
      <alignment horizontal="left" vertical="center" wrapText="1"/>
    </xf>
    <xf numFmtId="0" fontId="72" fillId="11" borderId="1" xfId="0" applyFont="1" applyFill="1" applyBorder="1" applyAlignment="1">
      <alignment horizontal="center" vertical="center" wrapText="1"/>
    </xf>
    <xf numFmtId="0" fontId="72" fillId="11" borderId="1" xfId="0" applyFont="1" applyFill="1" applyBorder="1" applyAlignment="1">
      <alignment horizontal="center" vertical="center"/>
    </xf>
    <xf numFmtId="0" fontId="69" fillId="0" borderId="10" xfId="0" applyFont="1" applyBorder="1" applyAlignment="1">
      <alignment vertical="top" wrapText="1"/>
    </xf>
    <xf numFmtId="0" fontId="69" fillId="0" borderId="11" xfId="0" applyFont="1" applyBorder="1" applyAlignment="1">
      <alignment vertical="top" wrapText="1"/>
    </xf>
    <xf numFmtId="0" fontId="69" fillId="0" borderId="12" xfId="0" applyFont="1" applyBorder="1" applyAlignment="1">
      <alignment vertical="top" wrapText="1"/>
    </xf>
    <xf numFmtId="0" fontId="64" fillId="0" borderId="15" xfId="0" applyFont="1" applyBorder="1" applyAlignment="1">
      <alignment horizontal="left" vertical="top" wrapText="1"/>
    </xf>
    <xf numFmtId="0" fontId="57" fillId="0" borderId="16" xfId="0" applyFont="1" applyBorder="1" applyAlignment="1">
      <alignment horizontal="left" vertical="top" wrapText="1"/>
    </xf>
    <xf numFmtId="0" fontId="57" fillId="0" borderId="17" xfId="0" applyFont="1" applyBorder="1" applyAlignment="1">
      <alignment horizontal="left" vertical="top" wrapText="1"/>
    </xf>
    <xf numFmtId="0" fontId="64" fillId="0" borderId="18" xfId="0" applyFont="1" applyBorder="1" applyAlignment="1">
      <alignment vertical="top" wrapText="1"/>
    </xf>
    <xf numFmtId="0" fontId="64" fillId="0" borderId="19" xfId="0" applyFont="1" applyBorder="1" applyAlignment="1">
      <alignment vertical="top" wrapText="1"/>
    </xf>
    <xf numFmtId="0" fontId="64" fillId="0" borderId="20" xfId="0" applyFont="1" applyBorder="1" applyAlignment="1">
      <alignment vertical="top" wrapText="1"/>
    </xf>
    <xf numFmtId="0" fontId="69" fillId="0" borderId="21" xfId="0" applyFont="1" applyBorder="1" applyAlignment="1">
      <alignment vertical="top" wrapText="1"/>
    </xf>
    <xf numFmtId="0" fontId="64" fillId="0" borderId="15" xfId="0" applyFont="1" applyFill="1" applyBorder="1" applyAlignment="1">
      <alignment horizontal="left" vertical="top" wrapText="1"/>
    </xf>
    <xf numFmtId="0" fontId="57" fillId="0" borderId="16" xfId="0" applyFont="1" applyFill="1" applyBorder="1" applyAlignment="1">
      <alignment horizontal="left" vertical="top" wrapText="1"/>
    </xf>
    <xf numFmtId="0" fontId="57" fillId="0" borderId="17" xfId="0" applyFont="1" applyFill="1" applyBorder="1" applyAlignment="1">
      <alignment horizontal="left" vertical="top" wrapText="1"/>
    </xf>
    <xf numFmtId="0" fontId="64" fillId="0" borderId="10" xfId="0" applyFont="1" applyBorder="1" applyAlignment="1">
      <alignment vertical="top" wrapText="1"/>
    </xf>
    <xf numFmtId="0" fontId="57" fillId="0" borderId="11" xfId="0" applyFont="1" applyBorder="1" applyAlignment="1">
      <alignment vertical="top" wrapText="1"/>
    </xf>
    <xf numFmtId="0" fontId="57" fillId="0" borderId="12" xfId="0" applyFont="1" applyBorder="1" applyAlignment="1">
      <alignment vertical="top" wrapText="1"/>
    </xf>
    <xf numFmtId="0" fontId="64" fillId="0" borderId="11" xfId="0" applyFont="1" applyBorder="1" applyAlignment="1">
      <alignment vertical="top" wrapText="1"/>
    </xf>
    <xf numFmtId="0" fontId="64" fillId="0" borderId="12" xfId="0" applyFont="1" applyBorder="1" applyAlignment="1">
      <alignment vertical="top" wrapText="1"/>
    </xf>
    <xf numFmtId="0" fontId="64" fillId="0" borderId="13" xfId="0" applyFont="1" applyBorder="1" applyAlignment="1">
      <alignment horizontal="left" vertical="top" wrapText="1"/>
    </xf>
    <xf numFmtId="0" fontId="64" fillId="0" borderId="10" xfId="0" applyFont="1" applyBorder="1" applyAlignment="1">
      <alignment horizontal="left" vertical="top" wrapText="1"/>
    </xf>
    <xf numFmtId="0" fontId="57" fillId="0" borderId="11" xfId="0" applyFont="1" applyBorder="1" applyAlignment="1">
      <alignment horizontal="left" vertical="top" wrapText="1"/>
    </xf>
    <xf numFmtId="0" fontId="57" fillId="0" borderId="12" xfId="0" applyFont="1" applyBorder="1" applyAlignment="1">
      <alignment horizontal="left" vertical="top" wrapText="1"/>
    </xf>
    <xf numFmtId="0" fontId="64" fillId="0" borderId="14" xfId="0" applyFont="1" applyBorder="1" applyAlignment="1">
      <alignment horizontal="left" vertical="top" wrapText="1"/>
    </xf>
    <xf numFmtId="0" fontId="62" fillId="9" borderId="23" xfId="0" applyFont="1" applyFill="1" applyBorder="1" applyAlignment="1">
      <alignment horizontal="center"/>
    </xf>
    <xf numFmtId="0" fontId="62" fillId="9" borderId="7" xfId="0" applyFont="1" applyFill="1" applyBorder="1" applyAlignment="1">
      <alignment horizontal="center"/>
    </xf>
    <xf numFmtId="0" fontId="62" fillId="9" borderId="24" xfId="0" applyFont="1" applyFill="1" applyBorder="1" applyAlignment="1">
      <alignment horizontal="center"/>
    </xf>
    <xf numFmtId="0" fontId="95" fillId="9" borderId="25" xfId="0" applyFont="1" applyFill="1" applyBorder="1" applyAlignment="1">
      <alignment horizontal="left" vertical="center" indent="2"/>
    </xf>
    <xf numFmtId="0" fontId="69" fillId="9" borderId="27" xfId="0" applyFont="1" applyFill="1" applyBorder="1" applyAlignment="1">
      <alignment horizontal="left" indent="2"/>
    </xf>
    <xf numFmtId="0" fontId="64" fillId="0" borderId="8" xfId="0" applyFont="1" applyBorder="1" applyAlignment="1">
      <alignment vertical="center" wrapText="1"/>
    </xf>
    <xf numFmtId="0" fontId="57" fillId="12" borderId="23" xfId="0" applyFont="1" applyFill="1" applyBorder="1" applyAlignment="1"/>
    <xf numFmtId="0" fontId="57" fillId="12" borderId="7" xfId="0" applyFont="1" applyFill="1" applyBorder="1" applyAlignment="1"/>
    <xf numFmtId="0" fontId="57" fillId="12" borderId="24" xfId="0" applyFont="1" applyFill="1" applyBorder="1" applyAlignment="1"/>
    <xf numFmtId="0" fontId="69" fillId="0" borderId="9" xfId="0" applyFont="1" applyBorder="1" applyAlignment="1">
      <alignment vertical="top" wrapText="1"/>
    </xf>
    <xf numFmtId="0" fontId="69" fillId="0" borderId="10" xfId="0" applyFont="1" applyFill="1" applyBorder="1" applyAlignment="1">
      <alignment vertical="top" wrapText="1"/>
    </xf>
    <xf numFmtId="0" fontId="70" fillId="0" borderId="11" xfId="0" applyFont="1" applyFill="1" applyBorder="1" applyAlignment="1">
      <alignment vertical="top" wrapText="1"/>
    </xf>
    <xf numFmtId="0" fontId="70" fillId="0" borderId="12" xfId="0" applyFont="1" applyFill="1" applyBorder="1" applyAlignment="1">
      <alignment vertical="top" wrapText="1"/>
    </xf>
    <xf numFmtId="0" fontId="64" fillId="0" borderId="13" xfId="0" applyFont="1" applyBorder="1" applyAlignment="1">
      <alignment vertical="top" wrapText="1"/>
    </xf>
    <xf numFmtId="0" fontId="57" fillId="0" borderId="13" xfId="0" applyFont="1" applyBorder="1" applyAlignment="1">
      <alignment vertical="top" wrapText="1"/>
    </xf>
    <xf numFmtId="0" fontId="64" fillId="0" borderId="11" xfId="0" applyFont="1" applyBorder="1" applyAlignment="1">
      <alignment horizontal="left" vertical="top" wrapText="1"/>
    </xf>
    <xf numFmtId="0" fontId="64" fillId="0" borderId="12" xfId="0" applyFont="1" applyBorder="1" applyAlignment="1">
      <alignment horizontal="left" vertical="top" wrapText="1"/>
    </xf>
    <xf numFmtId="0" fontId="69" fillId="0" borderId="15" xfId="0" applyFont="1" applyFill="1" applyBorder="1" applyAlignment="1">
      <alignment horizontal="left" vertical="top" wrapText="1"/>
    </xf>
    <xf numFmtId="0" fontId="69" fillId="0" borderId="16" xfId="0" applyFont="1" applyFill="1" applyBorder="1" applyAlignment="1">
      <alignment horizontal="left" vertical="top" wrapText="1"/>
    </xf>
    <xf numFmtId="0" fontId="69" fillId="0" borderId="17" xfId="0" applyFont="1" applyFill="1" applyBorder="1" applyAlignment="1">
      <alignment horizontal="left" vertical="top" wrapText="1"/>
    </xf>
    <xf numFmtId="0" fontId="102" fillId="2" borderId="0" xfId="0" applyFont="1" applyFill="1" applyAlignment="1">
      <alignment horizontal="left" vertical="top" wrapText="1"/>
    </xf>
    <xf numFmtId="0" fontId="69" fillId="0" borderId="15" xfId="0" applyFont="1" applyBorder="1" applyAlignment="1">
      <alignment horizontal="left" vertical="top" wrapText="1"/>
    </xf>
    <xf numFmtId="0" fontId="69" fillId="0" borderId="16" xfId="0" applyFont="1" applyBorder="1" applyAlignment="1">
      <alignment horizontal="left" vertical="top" wrapText="1"/>
    </xf>
    <xf numFmtId="0" fontId="69" fillId="0" borderId="17" xfId="0" applyFont="1" applyBorder="1" applyAlignment="1">
      <alignment horizontal="left" vertical="top" wrapText="1"/>
    </xf>
    <xf numFmtId="0" fontId="69" fillId="0" borderId="21" xfId="0" applyFont="1" applyFill="1" applyBorder="1" applyAlignment="1">
      <alignment vertical="top" wrapText="1"/>
    </xf>
    <xf numFmtId="0" fontId="69" fillId="0" borderId="18" xfId="0" applyFont="1" applyBorder="1" applyAlignment="1">
      <alignment vertical="top" wrapText="1"/>
    </xf>
    <xf numFmtId="0" fontId="69" fillId="0" borderId="19" xfId="0" applyFont="1" applyBorder="1" applyAlignment="1">
      <alignment vertical="top" wrapText="1"/>
    </xf>
    <xf numFmtId="0" fontId="69" fillId="0" borderId="20" xfId="0" applyFont="1" applyBorder="1" applyAlignment="1">
      <alignment vertical="top" wrapText="1"/>
    </xf>
    <xf numFmtId="0" fontId="69" fillId="0" borderId="10" xfId="0" applyFont="1" applyBorder="1" applyAlignment="1">
      <alignment horizontal="left" vertical="top" wrapText="1"/>
    </xf>
    <xf numFmtId="0" fontId="69" fillId="0" borderId="11" xfId="0" applyFont="1" applyBorder="1" applyAlignment="1">
      <alignment horizontal="left" vertical="top" wrapText="1"/>
    </xf>
    <xf numFmtId="0" fontId="69" fillId="0" borderId="12" xfId="0" applyFont="1" applyBorder="1" applyAlignment="1">
      <alignment horizontal="left" vertical="top" wrapText="1"/>
    </xf>
    <xf numFmtId="0" fontId="69" fillId="0" borderId="11" xfId="0" applyFont="1" applyFill="1" applyBorder="1" applyAlignment="1">
      <alignment vertical="top" wrapText="1"/>
    </xf>
    <xf numFmtId="0" fontId="69" fillId="0" borderId="12" xfId="0" applyFont="1" applyFill="1" applyBorder="1" applyAlignment="1">
      <alignment vertical="top" wrapText="1"/>
    </xf>
    <xf numFmtId="0" fontId="97" fillId="0" borderId="38" xfId="0" applyFont="1" applyBorder="1" applyAlignment="1">
      <alignment horizontal="center" vertical="center" wrapText="1"/>
    </xf>
    <xf numFmtId="0" fontId="97" fillId="0" borderId="36" xfId="0" applyFont="1" applyBorder="1" applyAlignment="1">
      <alignment horizontal="center" vertical="center" wrapText="1"/>
    </xf>
    <xf numFmtId="0" fontId="96" fillId="0" borderId="34" xfId="0" applyFont="1" applyBorder="1" applyAlignment="1">
      <alignment horizontal="center" vertical="center" wrapText="1"/>
    </xf>
    <xf numFmtId="0" fontId="96" fillId="0" borderId="36" xfId="0" applyFont="1" applyBorder="1" applyAlignment="1">
      <alignment horizontal="center" vertical="center" wrapText="1"/>
    </xf>
    <xf numFmtId="0" fontId="96" fillId="0" borderId="37" xfId="0" applyFont="1" applyBorder="1" applyAlignment="1">
      <alignment horizontal="center" vertical="center" wrapText="1"/>
    </xf>
    <xf numFmtId="0" fontId="97" fillId="0" borderId="34" xfId="0" applyFont="1" applyBorder="1" applyAlignment="1">
      <alignment vertical="center" wrapText="1"/>
    </xf>
    <xf numFmtId="0" fontId="97" fillId="0" borderId="36" xfId="0" applyFont="1" applyBorder="1" applyAlignment="1">
      <alignment vertical="center" wrapText="1"/>
    </xf>
    <xf numFmtId="0" fontId="97" fillId="0" borderId="37" xfId="0" applyFont="1" applyBorder="1" applyAlignment="1">
      <alignment vertical="center" wrapText="1"/>
    </xf>
  </cellXfs>
  <cellStyles count="3">
    <cellStyle name="Hyperlink" xfId="1" builtinId="8"/>
    <cellStyle name="Normal" xfId="0" builtinId="0"/>
    <cellStyle name="Percent" xfId="2" builtinId="5"/>
  </cellStyles>
  <dxfs count="708">
    <dxf>
      <font>
        <b val="0"/>
        <i/>
        <color theme="0" tint="-0.34998626667073579"/>
      </font>
    </dxf>
    <dxf>
      <font>
        <color theme="0" tint="-0.34998626667073579"/>
      </font>
    </dxf>
    <dxf>
      <fill>
        <patternFill patternType="lightGray">
          <fgColor theme="0" tint="-0.14996795556505021"/>
        </patternFill>
      </fill>
    </dxf>
    <dxf>
      <font>
        <b/>
        <i/>
        <color theme="5" tint="-0.499984740745262"/>
      </font>
      <fill>
        <patternFill>
          <bgColor rgb="FFFDF0E9"/>
        </patternFill>
      </fill>
    </dxf>
    <dxf>
      <fill>
        <patternFill patternType="lightGray">
          <fgColor theme="0" tint="-0.14996795556505021"/>
        </patternFill>
      </fill>
    </dxf>
    <dxf>
      <fill>
        <patternFill patternType="lightGray">
          <fgColor theme="0" tint="-0.14996795556505021"/>
        </patternFill>
      </fill>
    </dxf>
    <dxf>
      <fill>
        <patternFill patternType="lightGray">
          <fgColor theme="0" tint="-0.14996795556505021"/>
        </patternFill>
      </fill>
    </dxf>
    <dxf>
      <font>
        <b/>
        <i/>
        <color theme="5" tint="-0.499984740745262"/>
      </font>
      <fill>
        <patternFill>
          <bgColor rgb="FFFDF0E9"/>
        </patternFill>
      </fill>
    </dxf>
    <dxf>
      <fill>
        <patternFill patternType="lightGray">
          <fgColor theme="0" tint="-0.14996795556505021"/>
        </patternFill>
      </fill>
    </dxf>
    <dxf>
      <fill>
        <patternFill patternType="lightGray">
          <fgColor theme="0" tint="-0.14996795556505021"/>
        </patternFill>
      </fill>
    </dxf>
    <dxf>
      <font>
        <b/>
        <i/>
        <color theme="5" tint="-0.499984740745262"/>
      </font>
      <fill>
        <patternFill>
          <bgColor rgb="FFFDF0E9"/>
        </patternFill>
      </fill>
    </dxf>
    <dxf>
      <fill>
        <patternFill patternType="lightGray">
          <fgColor theme="0" tint="-0.14996795556505021"/>
        </patternFill>
      </fill>
    </dxf>
    <dxf>
      <fill>
        <patternFill patternType="lightGray">
          <fgColor theme="0" tint="-0.14996795556505021"/>
        </patternFill>
      </fill>
    </dxf>
    <dxf>
      <fill>
        <patternFill patternType="lightGray">
          <fgColor theme="0" tint="-0.14996795556505021"/>
        </patternFill>
      </fill>
    </dxf>
    <dxf>
      <fill>
        <patternFill patternType="lightGray">
          <fgColor theme="0" tint="-0.14996795556505021"/>
        </patternFill>
      </fill>
    </dxf>
    <dxf>
      <fill>
        <patternFill patternType="lightGray">
          <fgColor theme="0" tint="-0.14996795556505021"/>
        </patternFill>
      </fill>
    </dxf>
    <dxf>
      <fill>
        <patternFill patternType="lightGray">
          <fgColor theme="0" tint="-0.14996795556505021"/>
        </patternFill>
      </fill>
    </dxf>
    <dxf>
      <fill>
        <patternFill patternType="lightGray">
          <fgColor theme="0" tint="-0.14996795556505021"/>
        </patternFill>
      </fill>
    </dxf>
    <dxf>
      <fill>
        <patternFill patternType="lightGray">
          <fgColor theme="0" tint="-0.14996795556505021"/>
        </patternFill>
      </fill>
    </dxf>
    <dxf>
      <fill>
        <patternFill patternType="lightGray">
          <fgColor theme="0" tint="-0.14996795556505021"/>
        </patternFill>
      </fill>
    </dxf>
    <dxf>
      <fill>
        <patternFill patternType="lightGray">
          <fgColor theme="0" tint="-0.14996795556505021"/>
        </patternFill>
      </fill>
    </dxf>
    <dxf>
      <fill>
        <patternFill patternType="lightGray">
          <fgColor theme="0" tint="-0.14996795556505021"/>
        </patternFill>
      </fill>
    </dxf>
    <dxf>
      <fill>
        <patternFill patternType="lightGray">
          <fgColor theme="0" tint="-0.14996795556505021"/>
        </patternFill>
      </fill>
    </dxf>
    <dxf>
      <fill>
        <patternFill patternType="lightGray">
          <fgColor theme="0" tint="-0.14996795556505021"/>
        </patternFill>
      </fill>
    </dxf>
    <dxf>
      <fill>
        <patternFill patternType="lightGray">
          <fgColor theme="0" tint="-0.14996795556505021"/>
        </patternFill>
      </fill>
    </dxf>
    <dxf>
      <fill>
        <patternFill patternType="lightGray">
          <fgColor theme="0" tint="-0.14996795556505021"/>
        </patternFill>
      </fill>
    </dxf>
    <dxf>
      <fill>
        <patternFill patternType="lightGray">
          <fgColor theme="0" tint="-0.14996795556505021"/>
        </patternFill>
      </fill>
    </dxf>
    <dxf>
      <fill>
        <patternFill patternType="lightGray">
          <fgColor theme="0" tint="-0.14996795556505021"/>
        </patternFill>
      </fill>
    </dxf>
    <dxf>
      <fill>
        <patternFill patternType="lightGray">
          <fgColor theme="0" tint="-0.14996795556505021"/>
        </patternFill>
      </fill>
    </dxf>
    <dxf>
      <fill>
        <patternFill patternType="lightGray">
          <fgColor theme="0" tint="-0.14996795556505021"/>
        </patternFill>
      </fill>
    </dxf>
    <dxf>
      <fill>
        <patternFill patternType="lightGray">
          <fgColor theme="0" tint="-0.14996795556505021"/>
        </patternFill>
      </fill>
    </dxf>
    <dxf>
      <fill>
        <patternFill patternType="lightGray">
          <fgColor theme="0" tint="-0.14996795556505021"/>
        </patternFill>
      </fill>
    </dxf>
    <dxf>
      <fill>
        <patternFill patternType="lightGray">
          <fgColor theme="0" tint="-0.14996795556505021"/>
        </patternFill>
      </fill>
    </dxf>
    <dxf>
      <fill>
        <patternFill patternType="lightGray">
          <fgColor theme="0" tint="-0.14996795556505021"/>
        </patternFill>
      </fill>
    </dxf>
    <dxf>
      <fill>
        <patternFill patternType="lightGray">
          <fgColor theme="0" tint="-0.14996795556505021"/>
        </patternFill>
      </fill>
    </dxf>
    <dxf>
      <fill>
        <patternFill patternType="lightGray">
          <fgColor theme="0" tint="-0.14996795556505021"/>
        </patternFill>
      </fill>
    </dxf>
    <dxf>
      <fill>
        <patternFill patternType="lightGray">
          <fgColor theme="0" tint="-0.14996795556505021"/>
        </patternFill>
      </fill>
    </dxf>
    <dxf>
      <fill>
        <patternFill patternType="lightGray">
          <fgColor theme="0" tint="-0.14996795556505021"/>
        </patternFill>
      </fill>
    </dxf>
    <dxf>
      <fill>
        <patternFill patternType="lightGray">
          <fgColor theme="0" tint="-0.14996795556505021"/>
        </patternFill>
      </fill>
    </dxf>
    <dxf>
      <fill>
        <patternFill patternType="lightGray">
          <fgColor theme="0" tint="-0.14996795556505021"/>
        </patternFill>
      </fill>
    </dxf>
    <dxf>
      <fill>
        <patternFill patternType="lightGray">
          <fgColor theme="0" tint="-0.14996795556505021"/>
        </patternFill>
      </fill>
    </dxf>
    <dxf>
      <fill>
        <patternFill patternType="lightGray">
          <fgColor theme="0" tint="-0.14996795556505021"/>
        </patternFill>
      </fill>
    </dxf>
    <dxf>
      <fill>
        <patternFill patternType="lightGray">
          <fgColor theme="0" tint="-0.14996795556505021"/>
        </patternFill>
      </fill>
    </dxf>
    <dxf>
      <fill>
        <patternFill patternType="lightGray">
          <fgColor theme="0" tint="-0.14996795556505021"/>
        </patternFill>
      </fill>
    </dxf>
    <dxf>
      <fill>
        <patternFill patternType="lightGray">
          <fgColor theme="0" tint="-0.14996795556505021"/>
        </patternFill>
      </fill>
    </dxf>
    <dxf>
      <fill>
        <patternFill patternType="lightGray">
          <fgColor theme="0" tint="-0.14996795556505021"/>
        </patternFill>
      </fill>
    </dxf>
    <dxf>
      <fill>
        <patternFill patternType="lightGray">
          <fgColor theme="0" tint="-0.14996795556505021"/>
        </patternFill>
      </fill>
    </dxf>
    <dxf>
      <fill>
        <patternFill patternType="lightGray">
          <fgColor theme="0" tint="-0.14996795556505021"/>
        </patternFill>
      </fill>
    </dxf>
    <dxf>
      <fill>
        <patternFill patternType="lightGray">
          <fgColor theme="0" tint="-0.14996795556505021"/>
        </patternFill>
      </fill>
    </dxf>
    <dxf>
      <fill>
        <patternFill patternType="lightGray">
          <fgColor theme="0" tint="-0.14996795556505021"/>
        </patternFill>
      </fill>
    </dxf>
    <dxf>
      <font>
        <b/>
        <i/>
        <color theme="5" tint="-0.499984740745262"/>
      </font>
      <fill>
        <patternFill>
          <bgColor rgb="FFFDF0E9"/>
        </patternFill>
      </fill>
    </dxf>
    <dxf>
      <font>
        <b/>
        <i/>
        <color theme="5" tint="-0.499984740745262"/>
      </font>
      <fill>
        <patternFill>
          <bgColor rgb="FFFDF0E9"/>
        </patternFill>
      </fill>
    </dxf>
    <dxf>
      <fill>
        <patternFill patternType="lightGray">
          <fgColor theme="0" tint="-0.14996795556505021"/>
        </patternFill>
      </fill>
    </dxf>
    <dxf>
      <font>
        <b/>
        <i/>
        <color theme="5" tint="-0.499984740745262"/>
      </font>
      <fill>
        <patternFill>
          <bgColor rgb="FFFDF0E9"/>
        </patternFill>
      </fill>
    </dxf>
    <dxf>
      <fill>
        <patternFill patternType="lightGray">
          <fgColor theme="0" tint="-0.14996795556505021"/>
        </patternFill>
      </fill>
    </dxf>
    <dxf>
      <font>
        <b/>
        <i/>
        <color theme="5" tint="-0.499984740745262"/>
      </font>
      <fill>
        <patternFill>
          <bgColor rgb="FFFDF0E9"/>
        </patternFill>
      </fill>
    </dxf>
    <dxf>
      <font>
        <b/>
        <i/>
        <color theme="5" tint="-0.499984740745262"/>
      </font>
      <fill>
        <patternFill>
          <bgColor rgb="FFFDF0E9"/>
        </patternFill>
      </fill>
    </dxf>
    <dxf>
      <font>
        <b/>
        <i/>
        <color theme="5" tint="-0.499984740745262"/>
      </font>
      <fill>
        <patternFill>
          <bgColor rgb="FFFDF0E9"/>
        </patternFill>
      </fill>
    </dxf>
    <dxf>
      <fill>
        <patternFill patternType="lightGray">
          <fgColor theme="0" tint="-0.14996795556505021"/>
        </patternFill>
      </fill>
    </dxf>
    <dxf>
      <font>
        <b/>
        <i/>
        <color theme="5" tint="-0.499984740745262"/>
      </font>
      <fill>
        <patternFill>
          <bgColor rgb="FFFDF0E9"/>
        </patternFill>
      </fill>
    </dxf>
    <dxf>
      <font>
        <b/>
        <i/>
        <color theme="5" tint="-0.499984740745262"/>
      </font>
      <fill>
        <patternFill>
          <bgColor rgb="FFFDF0E9"/>
        </patternFill>
      </fill>
    </dxf>
    <dxf>
      <fill>
        <patternFill patternType="lightGray">
          <fgColor theme="0" tint="-0.14996795556505021"/>
        </patternFill>
      </fill>
    </dxf>
    <dxf>
      <font>
        <b/>
        <i/>
        <color theme="5" tint="-0.499984740745262"/>
      </font>
      <fill>
        <patternFill>
          <bgColor rgb="FFFDF0E9"/>
        </patternFill>
      </fill>
    </dxf>
    <dxf>
      <fill>
        <patternFill patternType="lightGray">
          <fgColor theme="0" tint="-0.14996795556505021"/>
        </patternFill>
      </fill>
    </dxf>
    <dxf>
      <font>
        <b/>
        <i/>
        <color theme="5" tint="-0.499984740745262"/>
      </font>
      <fill>
        <patternFill>
          <bgColor rgb="FFFDF0E9"/>
        </patternFill>
      </fill>
    </dxf>
    <dxf>
      <fill>
        <patternFill patternType="lightGray">
          <fgColor theme="0" tint="-0.14996795556505021"/>
        </patternFill>
      </fill>
    </dxf>
    <dxf>
      <fill>
        <patternFill patternType="lightGray">
          <fgColor theme="0" tint="-0.14996795556505021"/>
        </patternFill>
      </fill>
    </dxf>
    <dxf>
      <font>
        <b/>
        <i/>
        <color theme="5" tint="-0.499984740745262"/>
      </font>
      <fill>
        <patternFill>
          <bgColor rgb="FFFDF0E9"/>
        </patternFill>
      </fill>
    </dxf>
    <dxf>
      <fill>
        <patternFill patternType="lightGray">
          <fgColor theme="0" tint="-0.14996795556505021"/>
        </patternFill>
      </fill>
    </dxf>
    <dxf>
      <font>
        <b/>
        <i/>
        <color theme="5" tint="-0.499984740745262"/>
      </font>
      <fill>
        <patternFill>
          <bgColor rgb="FFFDF0E9"/>
        </patternFill>
      </fill>
    </dxf>
    <dxf>
      <fill>
        <patternFill patternType="lightGray">
          <fgColor theme="0" tint="-0.14996795556505021"/>
        </patternFill>
      </fill>
    </dxf>
    <dxf>
      <font>
        <b/>
        <i/>
        <color theme="5" tint="-0.499984740745262"/>
      </font>
      <fill>
        <patternFill>
          <bgColor rgb="FFFDF0E9"/>
        </patternFill>
      </fill>
    </dxf>
    <dxf>
      <fill>
        <patternFill patternType="lightGray">
          <fgColor theme="0" tint="-0.14996795556505021"/>
        </patternFill>
      </fill>
    </dxf>
    <dxf>
      <font>
        <b/>
        <i/>
        <color theme="5" tint="-0.499984740745262"/>
      </font>
      <fill>
        <patternFill>
          <bgColor rgb="FFFDF0E9"/>
        </patternFill>
      </fill>
    </dxf>
    <dxf>
      <fill>
        <patternFill patternType="lightGray">
          <fgColor theme="0" tint="-0.14996795556505021"/>
        </patternFill>
      </fill>
    </dxf>
    <dxf>
      <font>
        <b/>
        <i/>
        <color theme="5" tint="-0.499984740745262"/>
      </font>
      <fill>
        <patternFill>
          <bgColor rgb="FFFDF0E9"/>
        </patternFill>
      </fill>
    </dxf>
    <dxf>
      <fill>
        <patternFill patternType="lightGray">
          <fgColor theme="0" tint="-0.14996795556505021"/>
        </patternFill>
      </fill>
    </dxf>
    <dxf>
      <font>
        <b/>
        <i/>
        <color theme="5" tint="-0.499984740745262"/>
      </font>
      <fill>
        <patternFill>
          <bgColor rgb="FFFDF0E9"/>
        </patternFill>
      </fill>
    </dxf>
    <dxf>
      <fill>
        <patternFill patternType="lightGray">
          <fgColor theme="0" tint="-0.14996795556505021"/>
        </patternFill>
      </fill>
    </dxf>
    <dxf>
      <font>
        <b/>
        <i/>
        <color theme="5" tint="-0.499984740745262"/>
      </font>
      <fill>
        <patternFill>
          <bgColor rgb="FFFDF0E9"/>
        </patternFill>
      </fill>
    </dxf>
    <dxf>
      <fill>
        <patternFill patternType="lightGray">
          <fgColor theme="0" tint="-0.14996795556505021"/>
        </patternFill>
      </fill>
    </dxf>
    <dxf>
      <font>
        <b/>
        <i/>
        <color theme="5" tint="-0.499984740745262"/>
      </font>
      <fill>
        <patternFill>
          <bgColor rgb="FFFDF0E9"/>
        </patternFill>
      </fill>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color theme="0" tint="-0.24994659260841701"/>
      </font>
      <fill>
        <patternFill>
          <bgColor rgb="FFECEFF2"/>
        </patternFill>
      </fill>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color theme="0" tint="-0.24994659260841701"/>
      </font>
      <fill>
        <patternFill>
          <bgColor rgb="FFECEFF2"/>
        </patternFill>
      </fill>
    </dxf>
    <dxf>
      <font>
        <color theme="0" tint="-0.24994659260841701"/>
      </font>
      <fill>
        <patternFill>
          <bgColor rgb="FFECEFF2"/>
        </patternFill>
      </fill>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color theme="0" tint="-0.24994659260841701"/>
      </font>
      <fill>
        <patternFill>
          <bgColor rgb="FFECEFF2"/>
        </patternFill>
      </fill>
    </dxf>
    <dxf>
      <font>
        <b val="0"/>
        <i/>
        <color theme="0" tint="-0.34998626667073579"/>
      </font>
    </dxf>
    <dxf>
      <font>
        <color theme="0" tint="-0.34998626667073579"/>
      </font>
    </dxf>
    <dxf>
      <font>
        <b val="0"/>
        <i/>
        <color theme="0" tint="-0.34998626667073579"/>
      </font>
    </dxf>
    <dxf>
      <font>
        <color theme="0" tint="-0.34998626667073579"/>
      </font>
    </dxf>
    <dxf>
      <font>
        <color theme="0" tint="-0.24994659260841701"/>
      </font>
      <fill>
        <patternFill>
          <bgColor rgb="FFECEFF2"/>
        </patternFill>
      </fill>
    </dxf>
    <dxf>
      <font>
        <b val="0"/>
        <i/>
        <color theme="0" tint="-0.34998626667073579"/>
      </font>
    </dxf>
    <dxf>
      <font>
        <color theme="0" tint="-0.34998626667073579"/>
      </font>
    </dxf>
    <dxf>
      <font>
        <color theme="0" tint="-0.24994659260841701"/>
      </font>
      <fill>
        <patternFill>
          <bgColor rgb="FFECEFF2"/>
        </patternFill>
      </fill>
    </dxf>
    <dxf>
      <font>
        <b val="0"/>
        <i/>
        <color theme="0" tint="-0.34998626667073579"/>
      </font>
    </dxf>
    <dxf>
      <font>
        <color theme="0" tint="-0.34998626667073579"/>
      </font>
    </dxf>
    <dxf>
      <font>
        <color theme="0" tint="-0.24994659260841701"/>
      </font>
      <fill>
        <patternFill>
          <bgColor rgb="FFECEFF2"/>
        </patternFill>
      </fill>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color theme="0" tint="-0.24994659260841701"/>
      </font>
      <fill>
        <patternFill>
          <bgColor rgb="FFECEFF2"/>
        </patternFill>
      </fill>
    </dxf>
    <dxf>
      <font>
        <b val="0"/>
        <i/>
        <color theme="0" tint="-0.34998626667073579"/>
      </font>
    </dxf>
    <dxf>
      <font>
        <color theme="0" tint="-0.34998626667073579"/>
      </font>
    </dxf>
    <dxf>
      <font>
        <color theme="0" tint="-0.24994659260841701"/>
      </font>
      <fill>
        <patternFill>
          <bgColor rgb="FFECEFF2"/>
        </patternFill>
      </fill>
    </dxf>
    <dxf>
      <font>
        <b val="0"/>
        <i/>
        <color theme="0" tint="-0.34998626667073579"/>
      </font>
    </dxf>
    <dxf>
      <font>
        <color theme="0" tint="-0.34998626667073579"/>
      </font>
    </dxf>
    <dxf>
      <font>
        <color theme="0" tint="-0.24994659260841701"/>
      </font>
      <fill>
        <patternFill>
          <bgColor rgb="FFECEFF2"/>
        </patternFill>
      </fill>
    </dxf>
    <dxf>
      <font>
        <b val="0"/>
        <i/>
        <color theme="0" tint="-0.34998626667073579"/>
      </font>
    </dxf>
    <dxf>
      <font>
        <color theme="0" tint="-0.34998626667073579"/>
      </font>
    </dxf>
    <dxf>
      <font>
        <color theme="0" tint="-0.24994659260841701"/>
      </font>
      <fill>
        <patternFill>
          <bgColor rgb="FFECEFF2"/>
        </patternFill>
      </fill>
    </dxf>
    <dxf>
      <font>
        <b val="0"/>
        <i/>
        <color theme="0" tint="-0.34998626667073579"/>
      </font>
    </dxf>
    <dxf>
      <font>
        <color theme="0" tint="-0.34998626667073579"/>
      </font>
    </dxf>
    <dxf>
      <font>
        <color theme="0" tint="-0.24994659260841701"/>
      </font>
      <fill>
        <patternFill>
          <bgColor rgb="FFECEFF2"/>
        </patternFill>
      </fill>
    </dxf>
    <dxf>
      <font>
        <b val="0"/>
        <i/>
        <color theme="0" tint="-0.34998626667073579"/>
      </font>
    </dxf>
    <dxf>
      <font>
        <color theme="0" tint="-0.34998626667073579"/>
      </font>
    </dxf>
    <dxf>
      <font>
        <color theme="0" tint="-0.24994659260841701"/>
      </font>
      <fill>
        <patternFill>
          <bgColor rgb="FFECEFF2"/>
        </patternFill>
      </fill>
    </dxf>
    <dxf>
      <font>
        <b val="0"/>
        <i/>
        <color theme="0" tint="-0.34998626667073579"/>
      </font>
    </dxf>
    <dxf>
      <font>
        <color theme="0" tint="-0.34998626667073579"/>
      </font>
    </dxf>
    <dxf>
      <font>
        <color theme="0" tint="-0.24994659260841701"/>
      </font>
      <fill>
        <patternFill>
          <bgColor rgb="FFECEFF2"/>
        </patternFill>
      </fill>
    </dxf>
    <dxf>
      <font>
        <b val="0"/>
        <i/>
        <color theme="0" tint="-0.34998626667073579"/>
      </font>
    </dxf>
    <dxf>
      <font>
        <color theme="0" tint="-0.34998626667073579"/>
      </font>
    </dxf>
    <dxf>
      <font>
        <color theme="0" tint="-0.24994659260841701"/>
      </font>
      <fill>
        <patternFill>
          <bgColor rgb="FFECEFF2"/>
        </patternFill>
      </fill>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color theme="0" tint="-0.24994659260841701"/>
      </font>
      <fill>
        <patternFill>
          <bgColor rgb="FFECEFF2"/>
        </patternFill>
      </fill>
    </dxf>
    <dxf>
      <font>
        <b val="0"/>
        <i/>
        <color theme="0" tint="-0.34998626667073579"/>
      </font>
    </dxf>
    <dxf>
      <font>
        <color theme="0" tint="-0.34998626667073579"/>
      </font>
    </dxf>
    <dxf>
      <font>
        <color theme="0" tint="-0.24994659260841701"/>
      </font>
      <fill>
        <patternFill>
          <bgColor rgb="FFECEFF2"/>
        </patternFill>
      </fill>
    </dxf>
    <dxf>
      <font>
        <b val="0"/>
        <i/>
        <color theme="0" tint="-0.34998626667073579"/>
      </font>
    </dxf>
    <dxf>
      <font>
        <color theme="0" tint="-0.34998626667073579"/>
      </font>
    </dxf>
    <dxf>
      <font>
        <color theme="0" tint="-0.24994659260841701"/>
      </font>
      <fill>
        <patternFill>
          <bgColor rgb="FFECEFF2"/>
        </patternFill>
      </fill>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color theme="0" tint="-0.24994659260841701"/>
      </font>
      <fill>
        <patternFill>
          <bgColor rgb="FFECEFF2"/>
        </patternFill>
      </fill>
    </dxf>
    <dxf>
      <font>
        <b val="0"/>
        <i/>
        <color theme="0" tint="-0.34998626667073579"/>
      </font>
    </dxf>
    <dxf>
      <font>
        <color theme="0" tint="-0.34998626667073579"/>
      </font>
    </dxf>
    <dxf>
      <font>
        <color theme="0" tint="-0.24994659260841701"/>
      </font>
      <fill>
        <patternFill>
          <bgColor rgb="FFECEFF2"/>
        </patternFill>
      </fill>
    </dxf>
    <dxf>
      <font>
        <b val="0"/>
        <i/>
        <color theme="0" tint="-0.34998626667073579"/>
      </font>
    </dxf>
    <dxf>
      <font>
        <color theme="0" tint="-0.34998626667073579"/>
      </font>
    </dxf>
    <dxf>
      <font>
        <color theme="0" tint="-0.24994659260841701"/>
      </font>
      <fill>
        <patternFill>
          <bgColor rgb="FFECEFF2"/>
        </patternFill>
      </fill>
    </dxf>
    <dxf>
      <font>
        <b val="0"/>
        <i/>
        <color theme="0" tint="-0.34998626667073579"/>
      </font>
    </dxf>
    <dxf>
      <font>
        <color theme="0" tint="-0.34998626667073579"/>
      </font>
    </dxf>
    <dxf>
      <font>
        <b val="0"/>
        <i/>
        <color theme="0" tint="-0.34998626667073579"/>
      </font>
    </dxf>
    <dxf>
      <font>
        <color theme="0" tint="-0.34998626667073579"/>
      </font>
    </dxf>
    <dxf>
      <font>
        <color theme="0" tint="-0.24994659260841701"/>
      </font>
      <fill>
        <patternFill>
          <bgColor rgb="FFECEFF2"/>
        </patternFill>
      </fill>
    </dxf>
    <dxf>
      <font>
        <b val="0"/>
        <i/>
        <color theme="0" tint="-0.34998626667073579"/>
      </font>
    </dxf>
    <dxf>
      <font>
        <color theme="0" tint="-0.34998626667073579"/>
      </font>
    </dxf>
    <dxf>
      <font>
        <color theme="0" tint="-0.24994659260841701"/>
      </font>
      <fill>
        <patternFill>
          <bgColor rgb="FFECEFF2"/>
        </patternFill>
      </fill>
    </dxf>
    <dxf>
      <font>
        <b val="0"/>
        <i/>
        <color theme="0" tint="-0.34998626667073579"/>
      </font>
    </dxf>
    <dxf>
      <font>
        <color theme="0" tint="-0.34998626667073579"/>
      </font>
    </dxf>
    <dxf>
      <font>
        <color theme="0" tint="-0.24994659260841701"/>
      </font>
      <fill>
        <patternFill>
          <bgColor rgb="FFECEFF2"/>
        </patternFill>
      </fill>
    </dxf>
    <dxf>
      <font>
        <b val="0"/>
        <i/>
        <color theme="0" tint="-0.34998626667073579"/>
      </font>
    </dxf>
    <dxf>
      <font>
        <color theme="0" tint="-0.34998626667073579"/>
      </font>
    </dxf>
    <dxf>
      <font>
        <color theme="0" tint="-0.24994659260841701"/>
      </font>
      <fill>
        <patternFill>
          <bgColor rgb="FFECEFF2"/>
        </patternFill>
      </fill>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color theme="0" tint="-0.24994659260841701"/>
      </font>
      <fill>
        <patternFill>
          <bgColor rgb="FFECEFF2"/>
        </patternFill>
      </fill>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color rgb="FF9C0006"/>
      </font>
      <fill>
        <patternFill patternType="solid">
          <bgColor rgb="FFECEFF2"/>
        </patternFill>
      </fill>
    </dxf>
    <dxf>
      <font>
        <color rgb="FF9C0006"/>
      </font>
      <fill>
        <patternFill patternType="solid">
          <bgColor rgb="FFECEFF2"/>
        </patternFill>
      </fill>
    </dxf>
    <dxf>
      <font>
        <color theme="0" tint="-0.24994659260841701"/>
      </font>
      <fill>
        <patternFill>
          <bgColor rgb="FFECEFF2"/>
        </patternFill>
      </fill>
    </dxf>
    <dxf>
      <font>
        <color theme="0" tint="-0.24994659260841701"/>
      </font>
      <fill>
        <patternFill>
          <bgColor rgb="FFECEFF2"/>
        </patternFill>
      </fill>
    </dxf>
    <dxf>
      <font>
        <b val="0"/>
        <i/>
        <color theme="0" tint="-0.34998626667073579"/>
      </font>
    </dxf>
    <dxf>
      <font>
        <color theme="0" tint="-0.34998626667073579"/>
      </font>
    </dxf>
    <dxf>
      <font>
        <b val="0"/>
        <i/>
        <color theme="0" tint="-0.34998626667073579"/>
      </font>
    </dxf>
    <dxf>
      <font>
        <color theme="0" tint="-0.34998626667073579"/>
      </font>
    </dxf>
  </dxfs>
  <tableStyles count="0" defaultTableStyle="TableStyleMedium2" defaultPivotStyle="PivotStyleLight16"/>
  <colors>
    <mruColors>
      <color rgb="FFECEFF2"/>
      <color rgb="FFD9D9D9"/>
      <color rgb="FFD9E1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vmlDrawing3.v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vmlDrawing4.v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4</xdr:col>
      <xdr:colOff>468368</xdr:colOff>
      <xdr:row>40</xdr:row>
      <xdr:rowOff>101600</xdr:rowOff>
    </xdr:from>
    <xdr:to>
      <xdr:col>9</xdr:col>
      <xdr:colOff>628780</xdr:colOff>
      <xdr:row>43</xdr:row>
      <xdr:rowOff>19069</xdr:rowOff>
    </xdr:to>
    <xdr:pic>
      <xdr:nvPicPr>
        <xdr:cNvPr id="5" name="Imagem 4">
          <a:extLst>
            <a:ext uri="{FF2B5EF4-FFF2-40B4-BE49-F238E27FC236}">
              <a16:creationId xmlns:a16="http://schemas.microsoft.com/office/drawing/2014/main" id="{6CF0E6D1-8754-4A3F-AB77-C6795AD7C99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474968" y="8750300"/>
          <a:ext cx="3208412" cy="469919"/>
        </a:xfrm>
        <a:prstGeom prst="rect">
          <a:avLst/>
        </a:prstGeom>
      </xdr:spPr>
    </xdr:pic>
    <xdr:clientData/>
  </xdr:twoCellAnchor>
  <xdr:twoCellAnchor editAs="oneCell">
    <xdr:from>
      <xdr:col>0</xdr:col>
      <xdr:colOff>63500</xdr:colOff>
      <xdr:row>2</xdr:row>
      <xdr:rowOff>114300</xdr:rowOff>
    </xdr:from>
    <xdr:to>
      <xdr:col>11</xdr:col>
      <xdr:colOff>33065</xdr:colOff>
      <xdr:row>7</xdr:row>
      <xdr:rowOff>99665</xdr:rowOff>
    </xdr:to>
    <xdr:pic>
      <xdr:nvPicPr>
        <xdr:cNvPr id="2" name="Imagem 1">
          <a:extLst>
            <a:ext uri="{FF2B5EF4-FFF2-40B4-BE49-F238E27FC236}">
              <a16:creationId xmlns:a16="http://schemas.microsoft.com/office/drawing/2014/main" id="{692C60B4-CF98-4661-965D-D35FE15D2B36}"/>
            </a:ext>
          </a:extLst>
        </xdr:cNvPr>
        <xdr:cNvPicPr>
          <a:picLocks noChangeAspect="1"/>
        </xdr:cNvPicPr>
      </xdr:nvPicPr>
      <xdr:blipFill>
        <a:blip xmlns:r="http://schemas.openxmlformats.org/officeDocument/2006/relationships" r:embed="rId2"/>
        <a:stretch>
          <a:fillRect/>
        </a:stretch>
      </xdr:blipFill>
      <xdr:spPr>
        <a:xfrm>
          <a:off x="63500" y="482600"/>
          <a:ext cx="6383065" cy="111566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43"/>
  <sheetViews>
    <sheetView workbookViewId="0">
      <selection activeCell="J9" sqref="J9"/>
    </sheetView>
  </sheetViews>
  <sheetFormatPr defaultRowHeight="15" x14ac:dyDescent="0.25"/>
  <cols>
    <col min="1" max="1" width="2.5703125" customWidth="1"/>
    <col min="10" max="10" width="10.85546875" customWidth="1"/>
  </cols>
  <sheetData>
    <row r="1" spans="1:10" x14ac:dyDescent="0.25">
      <c r="A1" s="146"/>
      <c r="B1" s="146"/>
      <c r="C1" s="146"/>
      <c r="D1" s="146"/>
      <c r="E1" s="146"/>
      <c r="F1" s="146"/>
      <c r="G1" s="146"/>
      <c r="H1" s="146"/>
      <c r="I1" s="146"/>
      <c r="J1" s="146"/>
    </row>
    <row r="2" spans="1:10" x14ac:dyDescent="0.25">
      <c r="A2" s="146"/>
      <c r="B2" s="146"/>
      <c r="C2" s="146"/>
      <c r="D2" s="146"/>
      <c r="E2" s="146"/>
      <c r="F2" s="146"/>
      <c r="G2" s="146"/>
      <c r="H2" s="146"/>
      <c r="I2" s="146"/>
      <c r="J2" s="146"/>
    </row>
    <row r="3" spans="1:10" x14ac:dyDescent="0.25">
      <c r="A3" s="146"/>
      <c r="B3" s="146"/>
      <c r="C3" s="146"/>
      <c r="D3" s="146"/>
      <c r="E3" s="146"/>
      <c r="F3" s="146"/>
      <c r="G3" s="146"/>
      <c r="H3" s="146"/>
      <c r="I3" s="146"/>
      <c r="J3" s="146"/>
    </row>
    <row r="4" spans="1:10" x14ac:dyDescent="0.25">
      <c r="A4" s="146"/>
      <c r="B4" s="146"/>
      <c r="C4" s="146"/>
      <c r="D4" s="146"/>
      <c r="E4" s="146"/>
      <c r="F4" s="146"/>
      <c r="G4" s="146"/>
      <c r="H4" s="146"/>
      <c r="I4" s="146"/>
      <c r="J4" s="146"/>
    </row>
    <row r="5" spans="1:10" ht="30" x14ac:dyDescent="0.4">
      <c r="A5" s="146"/>
      <c r="B5" s="231"/>
      <c r="C5" s="231"/>
      <c r="D5" s="146"/>
      <c r="E5" s="146"/>
      <c r="F5" s="146"/>
      <c r="G5" s="146"/>
      <c r="H5" s="146"/>
      <c r="I5" s="146"/>
      <c r="J5" s="146"/>
    </row>
    <row r="6" spans="1:10" ht="15.75" x14ac:dyDescent="0.25">
      <c r="A6" s="146"/>
      <c r="B6" s="147"/>
      <c r="C6" s="148"/>
      <c r="D6" s="146"/>
      <c r="E6" s="146"/>
      <c r="F6" s="146"/>
      <c r="G6" s="146"/>
      <c r="H6" s="146"/>
      <c r="I6" s="146"/>
      <c r="J6" s="146"/>
    </row>
    <row r="7" spans="1:10" x14ac:dyDescent="0.25">
      <c r="A7" s="146"/>
      <c r="B7" s="146"/>
      <c r="C7" s="146"/>
      <c r="D7" s="146"/>
      <c r="E7" s="146"/>
      <c r="F7" s="146"/>
      <c r="G7" s="146"/>
      <c r="H7" s="146"/>
      <c r="I7" s="146"/>
      <c r="J7" s="146"/>
    </row>
    <row r="8" spans="1:10" x14ac:dyDescent="0.25">
      <c r="A8" s="146"/>
      <c r="B8" s="146"/>
      <c r="C8" s="146"/>
      <c r="D8" s="146"/>
      <c r="E8" s="146"/>
      <c r="F8" s="146"/>
      <c r="G8" s="146"/>
      <c r="H8" s="146"/>
      <c r="I8" s="146"/>
      <c r="J8" s="146"/>
    </row>
    <row r="9" spans="1:10" ht="76.5" customHeight="1" x14ac:dyDescent="0.25">
      <c r="A9" s="146"/>
      <c r="B9" s="146"/>
      <c r="C9" s="146"/>
      <c r="D9" s="146"/>
      <c r="E9" s="146"/>
      <c r="F9" s="146"/>
      <c r="G9" s="146"/>
      <c r="H9" s="146"/>
      <c r="I9" s="146"/>
      <c r="J9" s="146"/>
    </row>
    <row r="10" spans="1:10" x14ac:dyDescent="0.25">
      <c r="A10" s="146"/>
      <c r="B10" s="146"/>
      <c r="C10" s="146"/>
      <c r="D10" s="146"/>
      <c r="E10" s="146"/>
      <c r="F10" s="146"/>
      <c r="G10" s="146"/>
      <c r="H10" s="146"/>
      <c r="I10" s="146"/>
      <c r="J10" s="146"/>
    </row>
    <row r="11" spans="1:10" ht="26.25" x14ac:dyDescent="0.4">
      <c r="A11" s="146"/>
      <c r="B11" s="232" t="s">
        <v>0</v>
      </c>
      <c r="C11" s="232"/>
      <c r="D11" s="232"/>
      <c r="E11" s="232"/>
      <c r="F11" s="232"/>
      <c r="G11" s="232"/>
      <c r="H11" s="232"/>
      <c r="I11" s="232"/>
      <c r="J11" s="232"/>
    </row>
    <row r="12" spans="1:10" x14ac:dyDescent="0.25">
      <c r="A12" s="146"/>
      <c r="B12" s="146"/>
      <c r="C12" s="146"/>
      <c r="D12" s="146"/>
      <c r="E12" s="146"/>
      <c r="F12" s="146"/>
      <c r="G12" s="146"/>
      <c r="H12" s="146"/>
      <c r="I12" s="146"/>
      <c r="J12" s="146"/>
    </row>
    <row r="13" spans="1:10" ht="21" x14ac:dyDescent="0.35">
      <c r="A13" s="146"/>
      <c r="B13" s="237" t="s">
        <v>622</v>
      </c>
      <c r="C13" s="237"/>
      <c r="D13" s="237"/>
      <c r="E13" s="237"/>
      <c r="F13" s="237"/>
      <c r="G13" s="237"/>
      <c r="H13" s="237"/>
      <c r="I13" s="237"/>
      <c r="J13" s="237"/>
    </row>
    <row r="14" spans="1:10" x14ac:dyDescent="0.25">
      <c r="A14" s="146"/>
      <c r="B14" s="236" t="s">
        <v>669</v>
      </c>
      <c r="C14" s="236"/>
      <c r="D14" s="236"/>
      <c r="E14" s="236"/>
      <c r="F14" s="236"/>
      <c r="G14" s="236"/>
      <c r="H14" s="236"/>
      <c r="I14" s="236"/>
      <c r="J14" s="236"/>
    </row>
    <row r="15" spans="1:10" x14ac:dyDescent="0.25">
      <c r="A15" s="146"/>
      <c r="B15" s="146"/>
      <c r="C15" s="146"/>
      <c r="D15" s="146"/>
      <c r="E15" s="146"/>
      <c r="F15" s="146"/>
      <c r="G15" s="146"/>
      <c r="H15" s="146"/>
      <c r="I15" s="146"/>
      <c r="J15" s="146"/>
    </row>
    <row r="16" spans="1:10" x14ac:dyDescent="0.25">
      <c r="A16" s="146"/>
      <c r="B16" s="235">
        <f>Project!C8</f>
        <v>0</v>
      </c>
      <c r="C16" s="235"/>
      <c r="D16" s="235"/>
      <c r="E16" s="235"/>
      <c r="F16" s="235"/>
      <c r="G16" s="235"/>
      <c r="H16" s="235"/>
      <c r="I16" s="235"/>
      <c r="J16" s="235"/>
    </row>
    <row r="17" spans="1:10" x14ac:dyDescent="0.25">
      <c r="A17" s="146"/>
      <c r="B17" s="146"/>
      <c r="C17" s="146"/>
      <c r="D17" s="146"/>
      <c r="E17" s="146"/>
      <c r="F17" s="146"/>
      <c r="G17" s="146"/>
      <c r="H17" s="146"/>
      <c r="I17" s="146"/>
      <c r="J17" s="146"/>
    </row>
    <row r="18" spans="1:10" x14ac:dyDescent="0.25">
      <c r="A18" s="146"/>
      <c r="B18" s="146"/>
      <c r="C18" s="146"/>
      <c r="D18" s="146"/>
      <c r="E18" s="146"/>
      <c r="F18" s="146"/>
      <c r="G18" s="146"/>
      <c r="H18" s="146"/>
      <c r="I18" s="146"/>
      <c r="J18" s="146"/>
    </row>
    <row r="19" spans="1:10" x14ac:dyDescent="0.25">
      <c r="A19" s="146"/>
      <c r="B19" s="146"/>
      <c r="C19" s="146"/>
      <c r="D19" s="146"/>
      <c r="E19" s="146"/>
      <c r="F19" s="146"/>
      <c r="G19" s="146"/>
      <c r="H19" s="146"/>
      <c r="I19" s="146"/>
      <c r="J19" s="146"/>
    </row>
    <row r="20" spans="1:10" ht="13.35" customHeight="1" x14ac:dyDescent="0.25">
      <c r="A20" s="146"/>
      <c r="B20" s="146"/>
      <c r="C20" s="146"/>
      <c r="D20" s="146"/>
      <c r="E20" s="146"/>
      <c r="F20" s="146"/>
      <c r="G20" s="146"/>
      <c r="H20" s="146"/>
      <c r="I20" s="146"/>
      <c r="J20" s="146"/>
    </row>
    <row r="21" spans="1:10" ht="28.5" x14ac:dyDescent="0.45">
      <c r="A21" s="146"/>
      <c r="B21" s="234">
        <f>Project!C6</f>
        <v>0</v>
      </c>
      <c r="C21" s="234"/>
      <c r="D21" s="234"/>
      <c r="E21" s="234"/>
      <c r="F21" s="234"/>
      <c r="G21" s="234"/>
      <c r="H21" s="234"/>
      <c r="I21" s="234"/>
      <c r="J21" s="234"/>
    </row>
    <row r="22" spans="1:10" x14ac:dyDescent="0.25">
      <c r="A22" s="146"/>
      <c r="B22" s="233">
        <f>Project!C28</f>
        <v>0</v>
      </c>
      <c r="C22" s="233"/>
      <c r="D22" s="233"/>
      <c r="E22" s="233"/>
      <c r="F22" s="233"/>
      <c r="G22" s="233"/>
      <c r="H22" s="233"/>
      <c r="I22" s="233"/>
      <c r="J22" s="233"/>
    </row>
    <row r="23" spans="1:10" x14ac:dyDescent="0.25">
      <c r="A23" s="146"/>
      <c r="B23" s="146"/>
      <c r="C23" s="146"/>
      <c r="D23" s="146"/>
      <c r="E23" s="146"/>
      <c r="F23" s="146"/>
      <c r="G23" s="146"/>
      <c r="H23" s="146"/>
      <c r="I23" s="146"/>
      <c r="J23" s="146"/>
    </row>
    <row r="24" spans="1:10" x14ac:dyDescent="0.25">
      <c r="A24" s="146"/>
      <c r="B24" s="146"/>
      <c r="C24" s="146"/>
      <c r="D24" s="146"/>
      <c r="E24" s="146"/>
      <c r="F24" s="146"/>
      <c r="G24" s="146"/>
      <c r="H24" s="146"/>
      <c r="I24" s="146"/>
      <c r="J24" s="146"/>
    </row>
    <row r="25" spans="1:10" x14ac:dyDescent="0.25">
      <c r="A25" s="146"/>
      <c r="B25" s="146"/>
      <c r="C25" s="146"/>
      <c r="D25" s="146"/>
      <c r="E25" s="146"/>
      <c r="F25" s="146"/>
      <c r="G25" s="146"/>
      <c r="H25" s="146"/>
      <c r="I25" s="146"/>
      <c r="J25" s="146"/>
    </row>
    <row r="26" spans="1:10" x14ac:dyDescent="0.25">
      <c r="A26" s="146"/>
      <c r="B26" s="146"/>
      <c r="C26" s="146"/>
      <c r="D26" s="146"/>
      <c r="E26" s="146"/>
      <c r="F26" s="146"/>
      <c r="G26" s="146"/>
      <c r="H26" s="146"/>
      <c r="I26" s="146"/>
      <c r="J26" s="146"/>
    </row>
    <row r="27" spans="1:10" x14ac:dyDescent="0.25">
      <c r="A27" s="146"/>
      <c r="B27" s="146"/>
      <c r="C27" s="146"/>
      <c r="D27" s="146"/>
      <c r="E27" s="146"/>
      <c r="F27" s="146"/>
      <c r="G27" s="146"/>
      <c r="H27" s="146"/>
      <c r="I27" s="146"/>
      <c r="J27" s="146"/>
    </row>
    <row r="28" spans="1:10" x14ac:dyDescent="0.25">
      <c r="A28" s="146"/>
      <c r="B28" s="146"/>
      <c r="C28" s="146"/>
      <c r="D28" s="146"/>
      <c r="E28" s="146"/>
      <c r="F28" s="146"/>
      <c r="G28" s="146"/>
      <c r="H28" s="146"/>
      <c r="I28" s="146"/>
      <c r="J28" s="146"/>
    </row>
    <row r="29" spans="1:10" x14ac:dyDescent="0.25">
      <c r="A29" s="146"/>
      <c r="B29" s="146"/>
      <c r="C29" s="146"/>
      <c r="D29" s="146"/>
      <c r="E29" s="146"/>
      <c r="F29" s="146"/>
      <c r="G29" s="146"/>
      <c r="H29" s="146"/>
      <c r="I29" s="146"/>
      <c r="J29" s="146"/>
    </row>
    <row r="30" spans="1:10" x14ac:dyDescent="0.25">
      <c r="A30" s="146"/>
      <c r="B30" s="146"/>
      <c r="C30" s="146"/>
      <c r="D30" s="146"/>
      <c r="E30" s="146"/>
      <c r="F30" s="146"/>
      <c r="G30" s="146"/>
      <c r="H30" s="146"/>
      <c r="I30" s="146"/>
      <c r="J30" s="146"/>
    </row>
    <row r="31" spans="1:10" x14ac:dyDescent="0.25">
      <c r="A31" s="146"/>
      <c r="B31" s="146"/>
      <c r="C31" s="146"/>
      <c r="D31" s="146"/>
      <c r="E31" s="146"/>
      <c r="F31" s="146"/>
      <c r="G31" s="146"/>
      <c r="H31" s="146"/>
      <c r="I31" s="146"/>
      <c r="J31" s="146"/>
    </row>
    <row r="32" spans="1:10" x14ac:dyDescent="0.25">
      <c r="A32" s="146"/>
      <c r="B32" s="146"/>
      <c r="C32" s="146"/>
      <c r="D32" s="146"/>
      <c r="E32" s="146"/>
      <c r="F32" s="146"/>
      <c r="G32" s="146"/>
      <c r="H32" s="146"/>
      <c r="I32" s="146"/>
      <c r="J32" s="146"/>
    </row>
    <row r="33" spans="1:10" x14ac:dyDescent="0.25">
      <c r="A33" s="146"/>
      <c r="B33" s="146"/>
      <c r="C33" s="146"/>
      <c r="D33" s="146"/>
      <c r="E33" s="146"/>
      <c r="F33" s="146"/>
      <c r="G33" s="146"/>
      <c r="H33" s="146"/>
      <c r="I33" s="146"/>
      <c r="J33" s="146"/>
    </row>
    <row r="34" spans="1:10" x14ac:dyDescent="0.25">
      <c r="A34" s="146"/>
      <c r="B34" s="146"/>
      <c r="C34" s="146"/>
      <c r="D34" s="146"/>
      <c r="E34" s="146"/>
      <c r="F34" s="146"/>
      <c r="G34" s="146"/>
      <c r="H34" s="146"/>
      <c r="I34" s="146"/>
      <c r="J34" s="146"/>
    </row>
    <row r="35" spans="1:10" x14ac:dyDescent="0.25">
      <c r="A35" s="146"/>
      <c r="B35" s="146"/>
      <c r="C35" s="146"/>
      <c r="D35" s="146"/>
      <c r="E35" s="146"/>
      <c r="F35" s="146"/>
      <c r="G35" s="146"/>
      <c r="H35" s="146"/>
      <c r="I35" s="146"/>
      <c r="J35" s="146"/>
    </row>
    <row r="36" spans="1:10" x14ac:dyDescent="0.25">
      <c r="A36" s="146"/>
      <c r="B36" s="146"/>
      <c r="C36" s="146"/>
      <c r="D36" s="146"/>
      <c r="E36" s="146"/>
      <c r="F36" s="146"/>
      <c r="G36" s="146"/>
      <c r="H36" s="146"/>
      <c r="I36" s="146"/>
      <c r="J36" s="146"/>
    </row>
    <row r="37" spans="1:10" x14ac:dyDescent="0.25">
      <c r="A37" s="146"/>
      <c r="B37" s="146"/>
      <c r="C37" s="146"/>
      <c r="D37" s="146"/>
      <c r="E37" s="146"/>
      <c r="F37" s="146"/>
      <c r="G37" s="146"/>
      <c r="H37" s="146"/>
      <c r="I37" s="146"/>
      <c r="J37" s="146"/>
    </row>
    <row r="38" spans="1:10" x14ac:dyDescent="0.25">
      <c r="A38" s="146"/>
      <c r="B38" s="146"/>
      <c r="C38" s="146"/>
      <c r="D38" s="146"/>
      <c r="E38" s="146"/>
      <c r="F38" s="146"/>
      <c r="G38" s="146"/>
      <c r="H38" s="146"/>
      <c r="I38" s="146"/>
      <c r="J38" s="146"/>
    </row>
    <row r="39" spans="1:10" x14ac:dyDescent="0.25">
      <c r="A39" s="146"/>
      <c r="B39" s="146"/>
      <c r="C39" s="146"/>
      <c r="D39" s="146"/>
      <c r="E39" s="146"/>
      <c r="F39" s="146"/>
      <c r="G39" s="146"/>
      <c r="H39" s="146"/>
      <c r="I39" s="146"/>
      <c r="J39" s="146"/>
    </row>
    <row r="40" spans="1:10" x14ac:dyDescent="0.25">
      <c r="A40" s="146"/>
      <c r="B40" s="146"/>
      <c r="C40" s="146"/>
      <c r="D40" s="146"/>
      <c r="E40" s="146"/>
      <c r="F40" s="146"/>
      <c r="G40" s="146"/>
      <c r="H40" s="146"/>
      <c r="I40" s="146"/>
      <c r="J40" s="146"/>
    </row>
    <row r="41" spans="1:10" x14ac:dyDescent="0.25">
      <c r="A41" s="146"/>
      <c r="B41" s="146"/>
      <c r="C41" s="146"/>
      <c r="D41" s="146"/>
      <c r="E41" s="146"/>
      <c r="F41" s="146"/>
      <c r="G41" s="146"/>
      <c r="H41" s="146"/>
      <c r="I41" s="146"/>
      <c r="J41" s="146"/>
    </row>
    <row r="42" spans="1:10" x14ac:dyDescent="0.25">
      <c r="A42" s="146"/>
      <c r="B42" s="197" t="s">
        <v>620</v>
      </c>
      <c r="C42" s="198"/>
      <c r="D42" s="198"/>
      <c r="E42" s="146"/>
      <c r="F42" s="146"/>
      <c r="G42" s="146"/>
      <c r="H42" s="146"/>
      <c r="I42" s="146"/>
      <c r="J42" s="146"/>
    </row>
    <row r="43" spans="1:10" x14ac:dyDescent="0.25">
      <c r="A43" s="146"/>
      <c r="B43" s="146"/>
      <c r="C43" s="146"/>
      <c r="D43" s="146"/>
      <c r="E43" s="146"/>
      <c r="F43" s="146"/>
      <c r="G43" s="146"/>
      <c r="H43" s="146"/>
      <c r="I43" s="146"/>
      <c r="J43" s="146"/>
    </row>
  </sheetData>
  <mergeCells count="7">
    <mergeCell ref="B5:C5"/>
    <mergeCell ref="B11:J11"/>
    <mergeCell ref="B22:J22"/>
    <mergeCell ref="B21:J21"/>
    <mergeCell ref="B16:J16"/>
    <mergeCell ref="B14:J14"/>
    <mergeCell ref="B13:J13"/>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V201"/>
  <sheetViews>
    <sheetView topLeftCell="B4" zoomScale="87" zoomScaleNormal="100" workbookViewId="0">
      <selection activeCell="L20" sqref="L20"/>
    </sheetView>
  </sheetViews>
  <sheetFormatPr defaultRowHeight="15" outlineLevelRow="1" x14ac:dyDescent="0.25"/>
  <cols>
    <col min="1" max="1" width="2.140625" customWidth="1"/>
    <col min="2" max="2" width="21" customWidth="1"/>
    <col min="3" max="3" width="14.85546875" customWidth="1"/>
    <col min="4" max="4" width="15.85546875" customWidth="1"/>
    <col min="5" max="5" width="15.140625" customWidth="1"/>
    <col min="6" max="6" width="20.5703125" customWidth="1"/>
    <col min="7" max="7" width="19.85546875" customWidth="1"/>
    <col min="8" max="8" width="10.140625" customWidth="1"/>
    <col min="9" max="9" width="17.42578125" customWidth="1"/>
    <col min="10" max="10" width="3.5703125" customWidth="1"/>
  </cols>
  <sheetData>
    <row r="1" spans="1:256" s="6" customFormat="1" ht="9.6" customHeight="1" x14ac:dyDescent="0.2">
      <c r="A1" s="7"/>
      <c r="B1" s="8"/>
      <c r="C1" s="8"/>
      <c r="D1" s="8"/>
      <c r="E1" s="8"/>
      <c r="F1" s="8"/>
      <c r="G1" s="8"/>
      <c r="H1" s="8"/>
      <c r="I1" s="8"/>
      <c r="J1" s="8"/>
    </row>
    <row r="2" spans="1:256" s="4" customFormat="1" ht="17.25" customHeight="1" x14ac:dyDescent="0.2">
      <c r="A2" s="7"/>
      <c r="B2" s="9" t="s">
        <v>1</v>
      </c>
      <c r="C2" s="10"/>
      <c r="D2" s="10"/>
      <c r="E2" s="10"/>
      <c r="F2" s="10"/>
      <c r="G2" s="10"/>
      <c r="H2" s="10"/>
      <c r="I2" s="10"/>
      <c r="J2" s="11"/>
    </row>
    <row r="3" spans="1:256" s="4" customFormat="1" ht="6" customHeight="1" x14ac:dyDescent="0.2">
      <c r="A3" s="7"/>
      <c r="B3" s="11"/>
      <c r="C3" s="11"/>
      <c r="D3" s="11"/>
      <c r="E3" s="11"/>
      <c r="F3" s="11"/>
      <c r="G3" s="11"/>
      <c r="H3" s="11"/>
      <c r="I3" s="11"/>
      <c r="J3" s="11"/>
    </row>
    <row r="4" spans="1:256" s="6" customFormat="1" ht="20.100000000000001" customHeight="1" x14ac:dyDescent="0.2">
      <c r="A4" s="7"/>
      <c r="B4" s="12" t="s">
        <v>2</v>
      </c>
      <c r="C4" s="280"/>
      <c r="D4" s="281"/>
      <c r="E4" s="281"/>
      <c r="F4" s="281"/>
      <c r="G4" s="281"/>
      <c r="H4" s="281"/>
      <c r="I4" s="282"/>
      <c r="J4" s="8"/>
    </row>
    <row r="5" spans="1:256" s="6" customFormat="1" ht="6" customHeight="1" x14ac:dyDescent="0.2">
      <c r="A5" s="7"/>
      <c r="B5" s="13"/>
      <c r="C5" s="11"/>
      <c r="D5" s="11"/>
      <c r="E5" s="11"/>
      <c r="F5" s="8"/>
      <c r="G5" s="8"/>
      <c r="H5" s="8"/>
      <c r="I5" s="8"/>
      <c r="J5" s="11"/>
    </row>
    <row r="6" spans="1:256" s="6" customFormat="1" ht="20.100000000000001" customHeight="1" x14ac:dyDescent="0.2">
      <c r="A6" s="7"/>
      <c r="B6" s="12" t="s">
        <v>633</v>
      </c>
      <c r="C6" s="280"/>
      <c r="D6" s="281"/>
      <c r="E6" s="281"/>
      <c r="F6" s="281"/>
      <c r="G6" s="281"/>
      <c r="H6" s="281"/>
      <c r="I6" s="282"/>
      <c r="J6" s="8"/>
    </row>
    <row r="7" spans="1:256" s="6" customFormat="1" ht="6" customHeight="1" x14ac:dyDescent="0.2">
      <c r="A7" s="7"/>
      <c r="B7" s="13"/>
      <c r="C7" s="11"/>
      <c r="D7" s="11"/>
      <c r="E7" s="11"/>
      <c r="F7" s="8"/>
      <c r="G7" s="8"/>
      <c r="H7" s="8"/>
      <c r="I7" s="8"/>
      <c r="J7" s="11"/>
    </row>
    <row r="8" spans="1:256" s="6" customFormat="1" ht="20.100000000000001" customHeight="1" x14ac:dyDescent="0.2">
      <c r="A8" s="14"/>
      <c r="B8" s="12" t="s">
        <v>3</v>
      </c>
      <c r="C8" s="272"/>
      <c r="D8" s="273"/>
      <c r="E8" s="273"/>
      <c r="F8" s="273"/>
      <c r="G8" s="273"/>
      <c r="H8" s="273"/>
      <c r="I8" s="274"/>
      <c r="J8" s="11"/>
    </row>
    <row r="9" spans="1:256" s="4" customFormat="1" ht="6" customHeight="1" x14ac:dyDescent="0.2">
      <c r="A9" s="7"/>
      <c r="B9" s="13"/>
      <c r="C9" s="8"/>
      <c r="D9" s="8"/>
      <c r="E9" s="15"/>
      <c r="F9" s="8"/>
      <c r="G9" s="8"/>
      <c r="H9" s="8"/>
      <c r="I9" s="8"/>
      <c r="J9" s="8"/>
      <c r="K9" s="6"/>
      <c r="L9" s="6"/>
      <c r="M9" s="6"/>
      <c r="N9" s="6"/>
      <c r="O9" s="6"/>
      <c r="P9" s="6"/>
      <c r="Q9" s="6"/>
      <c r="R9" s="6"/>
      <c r="S9" s="6"/>
      <c r="T9" s="6"/>
      <c r="U9" s="6"/>
      <c r="V9" s="6"/>
      <c r="W9" s="6"/>
      <c r="X9" s="6"/>
      <c r="Y9" s="6"/>
      <c r="Z9" s="6"/>
      <c r="AA9" s="6"/>
      <c r="AB9" s="6"/>
      <c r="AC9" s="6"/>
      <c r="AD9" s="6"/>
      <c r="AE9" s="6"/>
      <c r="AF9" s="6"/>
      <c r="AG9" s="6"/>
      <c r="AH9" s="6"/>
      <c r="AI9" s="6"/>
      <c r="AJ9" s="6"/>
      <c r="AK9" s="6"/>
      <c r="AL9" s="6"/>
      <c r="AM9" s="6"/>
      <c r="AN9" s="6"/>
      <c r="AO9" s="6"/>
      <c r="AP9" s="6"/>
      <c r="AQ9" s="6"/>
      <c r="AR9" s="6"/>
      <c r="AS9" s="6"/>
      <c r="AT9" s="6"/>
      <c r="AU9" s="6"/>
      <c r="AV9" s="6"/>
      <c r="AW9" s="6"/>
      <c r="AX9" s="6"/>
      <c r="AY9" s="6"/>
      <c r="AZ9" s="6"/>
      <c r="BA9" s="6"/>
      <c r="BB9" s="6"/>
      <c r="BC9" s="6"/>
      <c r="BD9" s="6"/>
      <c r="BE9" s="6"/>
      <c r="BF9" s="6"/>
      <c r="BG9" s="6"/>
      <c r="BH9" s="6"/>
      <c r="BI9" s="6"/>
      <c r="BJ9" s="6"/>
      <c r="BK9" s="6"/>
      <c r="BL9" s="6"/>
      <c r="BM9" s="6"/>
      <c r="BN9" s="6"/>
      <c r="BO9" s="6"/>
      <c r="BP9" s="6"/>
      <c r="BQ9" s="6"/>
      <c r="BR9" s="6"/>
      <c r="BS9" s="6"/>
      <c r="BT9" s="6"/>
      <c r="BU9" s="6"/>
      <c r="BV9" s="6"/>
      <c r="BW9" s="6"/>
      <c r="BX9" s="6"/>
      <c r="BY9" s="6"/>
      <c r="BZ9" s="6"/>
      <c r="CA9" s="6"/>
      <c r="CB9" s="6"/>
      <c r="CC9" s="6"/>
      <c r="CD9" s="6"/>
      <c r="CE9" s="6"/>
      <c r="CF9" s="6"/>
      <c r="CG9" s="6"/>
      <c r="CH9" s="6"/>
      <c r="CI9" s="6"/>
      <c r="CJ9" s="6"/>
      <c r="CK9" s="6"/>
      <c r="CL9" s="6"/>
      <c r="CM9" s="6"/>
      <c r="CN9" s="6"/>
      <c r="CO9" s="6"/>
      <c r="CP9" s="6"/>
      <c r="CQ9" s="6"/>
      <c r="CR9" s="6"/>
      <c r="CS9" s="6"/>
      <c r="CT9" s="6"/>
      <c r="CU9" s="6"/>
      <c r="CV9" s="6"/>
      <c r="CW9" s="6"/>
      <c r="CX9" s="6"/>
      <c r="CY9" s="6"/>
      <c r="CZ9" s="6"/>
      <c r="DA9" s="6"/>
      <c r="DB9" s="6"/>
      <c r="DC9" s="6"/>
      <c r="DD9" s="6"/>
      <c r="DE9" s="6"/>
      <c r="DF9" s="6"/>
      <c r="DG9" s="6"/>
      <c r="DH9" s="6"/>
      <c r="DI9" s="6"/>
      <c r="DJ9" s="6"/>
      <c r="DK9" s="6"/>
      <c r="DL9" s="6"/>
      <c r="DM9" s="6"/>
      <c r="DN9" s="6"/>
      <c r="DO9" s="6"/>
      <c r="DP9" s="6"/>
      <c r="DQ9" s="6"/>
      <c r="DR9" s="6"/>
      <c r="DS9" s="6"/>
      <c r="DT9" s="6"/>
      <c r="DU9" s="6"/>
      <c r="DV9" s="6"/>
      <c r="DW9" s="6"/>
      <c r="DX9" s="6"/>
      <c r="DY9" s="6"/>
      <c r="DZ9" s="6"/>
      <c r="EA9" s="6"/>
      <c r="EB9" s="6"/>
      <c r="EC9" s="6"/>
      <c r="ED9" s="6"/>
      <c r="EE9" s="6"/>
      <c r="EF9" s="6"/>
      <c r="EG9" s="6"/>
      <c r="EH9" s="6"/>
      <c r="EI9" s="6"/>
      <c r="EJ9" s="6"/>
      <c r="EK9" s="6"/>
      <c r="EL9" s="6"/>
      <c r="EM9" s="6"/>
      <c r="EN9" s="6"/>
      <c r="EO9" s="6"/>
      <c r="EP9" s="6"/>
      <c r="EQ9" s="6"/>
      <c r="ER9" s="6"/>
      <c r="ES9" s="6"/>
      <c r="ET9" s="6"/>
      <c r="EU9" s="6"/>
      <c r="EV9" s="6"/>
      <c r="EW9" s="6"/>
      <c r="EX9" s="6"/>
      <c r="EY9" s="6"/>
      <c r="EZ9" s="6"/>
      <c r="FA9" s="6"/>
      <c r="FB9" s="6"/>
      <c r="FC9" s="6"/>
      <c r="FD9" s="6"/>
      <c r="FE9" s="6"/>
      <c r="FF9" s="6"/>
      <c r="FG9" s="6"/>
      <c r="FH9" s="6"/>
      <c r="FI9" s="6"/>
      <c r="FJ9" s="6"/>
      <c r="FK9" s="6"/>
      <c r="FL9" s="6"/>
      <c r="FM9" s="6"/>
      <c r="FN9" s="6"/>
      <c r="FO9" s="6"/>
      <c r="FP9" s="6"/>
      <c r="FQ9" s="6"/>
      <c r="FR9" s="6"/>
      <c r="FS9" s="6"/>
      <c r="FT9" s="6"/>
      <c r="FU9" s="6"/>
      <c r="FV9" s="6"/>
      <c r="FW9" s="6"/>
      <c r="FX9" s="6"/>
      <c r="FY9" s="6"/>
      <c r="FZ9" s="6"/>
      <c r="GA9" s="6"/>
      <c r="GB9" s="6"/>
      <c r="GC9" s="6"/>
      <c r="GD9" s="6"/>
      <c r="GE9" s="6"/>
      <c r="GF9" s="6"/>
      <c r="GG9" s="6"/>
      <c r="GH9" s="6"/>
      <c r="GI9" s="6"/>
      <c r="GJ9" s="6"/>
      <c r="GK9" s="6"/>
      <c r="GL9" s="6"/>
      <c r="GM9" s="6"/>
      <c r="GN9" s="6"/>
      <c r="GO9" s="6"/>
      <c r="GP9" s="6"/>
      <c r="GQ9" s="6"/>
      <c r="GR9" s="6"/>
      <c r="GS9" s="6"/>
      <c r="GT9" s="6"/>
      <c r="GU9" s="6"/>
      <c r="GV9" s="6"/>
      <c r="GW9" s="6"/>
      <c r="GX9" s="6"/>
      <c r="GY9" s="6"/>
      <c r="GZ9" s="6"/>
      <c r="HA9" s="6"/>
      <c r="HB9" s="6"/>
      <c r="HC9" s="6"/>
      <c r="HD9" s="6"/>
      <c r="HE9" s="6"/>
      <c r="HF9" s="6"/>
      <c r="HG9" s="6"/>
      <c r="HH9" s="6"/>
      <c r="HI9" s="6"/>
      <c r="HJ9" s="6"/>
      <c r="HK9" s="6"/>
      <c r="HL9" s="6"/>
      <c r="HM9" s="6"/>
      <c r="HN9" s="6"/>
      <c r="HO9" s="6"/>
      <c r="HP9" s="6"/>
      <c r="HQ9" s="6"/>
      <c r="HR9" s="6"/>
      <c r="HS9" s="6"/>
      <c r="HT9" s="6"/>
      <c r="HU9" s="6"/>
      <c r="HV9" s="6"/>
      <c r="HW9" s="6"/>
      <c r="HX9" s="6"/>
      <c r="HY9" s="6"/>
      <c r="HZ9" s="6"/>
      <c r="IA9" s="6"/>
      <c r="IB9" s="6"/>
      <c r="IC9" s="6"/>
      <c r="ID9" s="6"/>
      <c r="IE9" s="6"/>
      <c r="IF9" s="6"/>
      <c r="IG9" s="6"/>
      <c r="IH9" s="6"/>
      <c r="II9" s="6"/>
      <c r="IJ9" s="6"/>
      <c r="IK9" s="6"/>
      <c r="IL9" s="6"/>
      <c r="IM9" s="6"/>
      <c r="IN9" s="6"/>
      <c r="IO9" s="6"/>
      <c r="IP9" s="6"/>
      <c r="IQ9" s="6"/>
      <c r="IR9" s="6"/>
      <c r="IS9" s="6"/>
      <c r="IT9" s="6"/>
      <c r="IU9" s="6"/>
      <c r="IV9" s="6"/>
    </row>
    <row r="10" spans="1:256" s="4" customFormat="1" ht="24" customHeight="1" x14ac:dyDescent="0.2">
      <c r="A10" s="7"/>
      <c r="B10" s="12" t="s">
        <v>632</v>
      </c>
      <c r="C10" s="272"/>
      <c r="D10" s="273"/>
      <c r="E10" s="273"/>
      <c r="F10" s="273"/>
      <c r="G10" s="273"/>
      <c r="H10" s="273"/>
      <c r="I10" s="274"/>
      <c r="J10" s="8"/>
      <c r="K10" s="6"/>
      <c r="L10" s="6"/>
      <c r="M10" s="6"/>
      <c r="N10" s="6"/>
      <c r="O10" s="6"/>
      <c r="P10" s="6"/>
      <c r="Q10" s="6"/>
      <c r="R10" s="6"/>
      <c r="S10" s="6"/>
      <c r="T10" s="6"/>
      <c r="U10" s="6"/>
      <c r="V10" s="6"/>
      <c r="W10" s="6"/>
      <c r="X10" s="6"/>
      <c r="Y10" s="6"/>
      <c r="Z10" s="6"/>
      <c r="AA10" s="6"/>
      <c r="AB10" s="6"/>
      <c r="AC10" s="6"/>
      <c r="AD10" s="6"/>
      <c r="AE10" s="6"/>
      <c r="AF10" s="6"/>
      <c r="AG10" s="6"/>
      <c r="AH10" s="6"/>
      <c r="AI10" s="6"/>
      <c r="AJ10" s="6"/>
      <c r="AK10" s="6"/>
      <c r="AL10" s="6"/>
      <c r="AM10" s="6"/>
      <c r="AN10" s="6"/>
      <c r="AO10" s="6"/>
      <c r="AP10" s="6"/>
      <c r="AQ10" s="6"/>
      <c r="AR10" s="6"/>
      <c r="AS10" s="6"/>
      <c r="AT10" s="6"/>
      <c r="AU10" s="6"/>
      <c r="AV10" s="6"/>
      <c r="AW10" s="6"/>
      <c r="AX10" s="6"/>
      <c r="AY10" s="6"/>
      <c r="AZ10" s="6"/>
      <c r="BA10" s="6"/>
      <c r="BB10" s="6"/>
      <c r="BC10" s="6"/>
      <c r="BD10" s="6"/>
      <c r="BE10" s="6"/>
      <c r="BF10" s="6"/>
      <c r="BG10" s="6"/>
      <c r="BH10" s="6"/>
      <c r="BI10" s="6"/>
      <c r="BJ10" s="6"/>
      <c r="BK10" s="6"/>
      <c r="BL10" s="6"/>
      <c r="BM10" s="6"/>
      <c r="BN10" s="6"/>
      <c r="BO10" s="6"/>
      <c r="BP10" s="6"/>
      <c r="BQ10" s="6"/>
      <c r="BR10" s="6"/>
      <c r="BS10" s="6"/>
      <c r="BT10" s="6"/>
      <c r="BU10" s="6"/>
      <c r="BV10" s="6"/>
      <c r="BW10" s="6"/>
      <c r="BX10" s="6"/>
      <c r="BY10" s="6"/>
      <c r="BZ10" s="6"/>
      <c r="CA10" s="6"/>
      <c r="CB10" s="6"/>
      <c r="CC10" s="6"/>
      <c r="CD10" s="6"/>
      <c r="CE10" s="6"/>
      <c r="CF10" s="6"/>
      <c r="CG10" s="6"/>
      <c r="CH10" s="6"/>
      <c r="CI10" s="6"/>
      <c r="CJ10" s="6"/>
      <c r="CK10" s="6"/>
      <c r="CL10" s="6"/>
      <c r="CM10" s="6"/>
      <c r="CN10" s="6"/>
      <c r="CO10" s="6"/>
      <c r="CP10" s="6"/>
      <c r="CQ10" s="6"/>
      <c r="CR10" s="6"/>
      <c r="CS10" s="6"/>
      <c r="CT10" s="6"/>
      <c r="CU10" s="6"/>
      <c r="CV10" s="6"/>
      <c r="CW10" s="6"/>
      <c r="CX10" s="6"/>
      <c r="CY10" s="6"/>
      <c r="CZ10" s="6"/>
      <c r="DA10" s="6"/>
      <c r="DB10" s="6"/>
      <c r="DC10" s="6"/>
      <c r="DD10" s="6"/>
      <c r="DE10" s="6"/>
      <c r="DF10" s="6"/>
      <c r="DG10" s="6"/>
      <c r="DH10" s="6"/>
      <c r="DI10" s="6"/>
      <c r="DJ10" s="6"/>
      <c r="DK10" s="6"/>
      <c r="DL10" s="6"/>
      <c r="DM10" s="6"/>
      <c r="DN10" s="6"/>
      <c r="DO10" s="6"/>
      <c r="DP10" s="6"/>
      <c r="DQ10" s="6"/>
      <c r="DR10" s="6"/>
      <c r="DS10" s="6"/>
      <c r="DT10" s="6"/>
      <c r="DU10" s="6"/>
      <c r="DV10" s="6"/>
      <c r="DW10" s="6"/>
      <c r="DX10" s="6"/>
      <c r="DY10" s="6"/>
      <c r="DZ10" s="6"/>
      <c r="EA10" s="6"/>
      <c r="EB10" s="6"/>
      <c r="EC10" s="6"/>
      <c r="ED10" s="6"/>
      <c r="EE10" s="6"/>
      <c r="EF10" s="6"/>
      <c r="EG10" s="6"/>
      <c r="EH10" s="6"/>
      <c r="EI10" s="6"/>
      <c r="EJ10" s="6"/>
      <c r="EK10" s="6"/>
      <c r="EL10" s="6"/>
      <c r="EM10" s="6"/>
      <c r="EN10" s="6"/>
      <c r="EO10" s="6"/>
      <c r="EP10" s="6"/>
      <c r="EQ10" s="6"/>
      <c r="ER10" s="6"/>
      <c r="ES10" s="6"/>
      <c r="ET10" s="6"/>
      <c r="EU10" s="6"/>
      <c r="EV10" s="6"/>
      <c r="EW10" s="6"/>
      <c r="EX10" s="6"/>
      <c r="EY10" s="6"/>
      <c r="EZ10" s="6"/>
      <c r="FA10" s="6"/>
      <c r="FB10" s="6"/>
      <c r="FC10" s="6"/>
      <c r="FD10" s="6"/>
      <c r="FE10" s="6"/>
      <c r="FF10" s="6"/>
      <c r="FG10" s="6"/>
      <c r="FH10" s="6"/>
      <c r="FI10" s="6"/>
      <c r="FJ10" s="6"/>
      <c r="FK10" s="6"/>
      <c r="FL10" s="6"/>
      <c r="FM10" s="6"/>
      <c r="FN10" s="6"/>
      <c r="FO10" s="6"/>
      <c r="FP10" s="6"/>
      <c r="FQ10" s="6"/>
      <c r="FR10" s="6"/>
      <c r="FS10" s="6"/>
      <c r="FT10" s="6"/>
      <c r="FU10" s="6"/>
      <c r="FV10" s="6"/>
      <c r="FW10" s="6"/>
      <c r="FX10" s="6"/>
      <c r="FY10" s="6"/>
      <c r="FZ10" s="6"/>
      <c r="GA10" s="6"/>
      <c r="GB10" s="6"/>
      <c r="GC10" s="6"/>
      <c r="GD10" s="6"/>
      <c r="GE10" s="6"/>
      <c r="GF10" s="6"/>
      <c r="GG10" s="6"/>
      <c r="GH10" s="6"/>
      <c r="GI10" s="6"/>
      <c r="GJ10" s="6"/>
      <c r="GK10" s="6"/>
      <c r="GL10" s="6"/>
      <c r="GM10" s="6"/>
      <c r="GN10" s="6"/>
      <c r="GO10" s="6"/>
      <c r="GP10" s="6"/>
      <c r="GQ10" s="6"/>
      <c r="GR10" s="6"/>
      <c r="GS10" s="6"/>
      <c r="GT10" s="6"/>
      <c r="GU10" s="6"/>
      <c r="GV10" s="6"/>
      <c r="GW10" s="6"/>
      <c r="GX10" s="6"/>
      <c r="GY10" s="6"/>
      <c r="GZ10" s="6"/>
      <c r="HA10" s="6"/>
      <c r="HB10" s="6"/>
      <c r="HC10" s="6"/>
      <c r="HD10" s="6"/>
      <c r="HE10" s="6"/>
      <c r="HF10" s="6"/>
      <c r="HG10" s="6"/>
      <c r="HH10" s="6"/>
      <c r="HI10" s="6"/>
      <c r="HJ10" s="6"/>
      <c r="HK10" s="6"/>
      <c r="HL10" s="6"/>
      <c r="HM10" s="6"/>
      <c r="HN10" s="6"/>
      <c r="HO10" s="6"/>
      <c r="HP10" s="6"/>
      <c r="HQ10" s="6"/>
      <c r="HR10" s="6"/>
      <c r="HS10" s="6"/>
      <c r="HT10" s="6"/>
      <c r="HU10" s="6"/>
      <c r="HV10" s="6"/>
      <c r="HW10" s="6"/>
      <c r="HX10" s="6"/>
      <c r="HY10" s="6"/>
      <c r="HZ10" s="6"/>
      <c r="IA10" s="6"/>
      <c r="IB10" s="6"/>
      <c r="IC10" s="6"/>
      <c r="ID10" s="6"/>
      <c r="IE10" s="6"/>
      <c r="IF10" s="6"/>
      <c r="IG10" s="6"/>
      <c r="IH10" s="6"/>
      <c r="II10" s="6"/>
      <c r="IJ10" s="6"/>
      <c r="IK10" s="6"/>
      <c r="IL10" s="6"/>
      <c r="IM10" s="6"/>
      <c r="IN10" s="6"/>
      <c r="IO10" s="6"/>
      <c r="IP10" s="6"/>
      <c r="IQ10" s="6"/>
      <c r="IR10" s="6"/>
      <c r="IS10" s="6"/>
      <c r="IT10" s="6"/>
      <c r="IU10" s="6"/>
      <c r="IV10" s="6"/>
    </row>
    <row r="11" spans="1:256" s="4" customFormat="1" ht="6" customHeight="1" x14ac:dyDescent="0.2">
      <c r="A11" s="7"/>
      <c r="B11" s="13"/>
      <c r="C11" s="8"/>
      <c r="D11" s="8"/>
      <c r="E11" s="15"/>
      <c r="F11" s="8"/>
      <c r="G11" s="8"/>
      <c r="H11" s="8"/>
      <c r="I11" s="8"/>
      <c r="J11" s="8"/>
      <c r="K11" s="6"/>
      <c r="L11" s="6"/>
      <c r="M11" s="6"/>
      <c r="N11" s="6"/>
      <c r="O11" s="6"/>
      <c r="P11" s="6"/>
      <c r="Q11" s="6"/>
      <c r="R11" s="6"/>
      <c r="S11" s="6"/>
      <c r="T11" s="6"/>
      <c r="U11" s="6"/>
      <c r="V11" s="6"/>
      <c r="W11" s="6"/>
      <c r="X11" s="6"/>
      <c r="Y11" s="6"/>
      <c r="Z11" s="6"/>
      <c r="AA11" s="6"/>
      <c r="AB11" s="6"/>
      <c r="AC11" s="6"/>
      <c r="AD11" s="6"/>
      <c r="AE11" s="6"/>
      <c r="AF11" s="6"/>
      <c r="AG11" s="6"/>
      <c r="AH11" s="6"/>
      <c r="AI11" s="6"/>
      <c r="AJ11" s="6"/>
      <c r="AK11" s="6"/>
      <c r="AL11" s="6"/>
      <c r="AM11" s="6"/>
      <c r="AN11" s="6"/>
      <c r="AO11" s="6"/>
      <c r="AP11" s="6"/>
      <c r="AQ11" s="6"/>
      <c r="AR11" s="6"/>
      <c r="AS11" s="6"/>
      <c r="AT11" s="6"/>
      <c r="AU11" s="6"/>
      <c r="AV11" s="6"/>
      <c r="AW11" s="6"/>
      <c r="AX11" s="6"/>
      <c r="AY11" s="6"/>
      <c r="AZ11" s="6"/>
      <c r="BA11" s="6"/>
      <c r="BB11" s="6"/>
      <c r="BC11" s="6"/>
      <c r="BD11" s="6"/>
      <c r="BE11" s="6"/>
      <c r="BF11" s="6"/>
      <c r="BG11" s="6"/>
      <c r="BH11" s="6"/>
      <c r="BI11" s="6"/>
      <c r="BJ11" s="6"/>
      <c r="BK11" s="6"/>
      <c r="BL11" s="6"/>
      <c r="BM11" s="6"/>
      <c r="BN11" s="6"/>
      <c r="BO11" s="6"/>
      <c r="BP11" s="6"/>
      <c r="BQ11" s="6"/>
      <c r="BR11" s="6"/>
      <c r="BS11" s="6"/>
      <c r="BT11" s="6"/>
      <c r="BU11" s="6"/>
      <c r="BV11" s="6"/>
      <c r="BW11" s="6"/>
      <c r="BX11" s="6"/>
      <c r="BY11" s="6"/>
      <c r="BZ11" s="6"/>
      <c r="CA11" s="6"/>
      <c r="CB11" s="6"/>
      <c r="CC11" s="6"/>
      <c r="CD11" s="6"/>
      <c r="CE11" s="6"/>
      <c r="CF11" s="6"/>
      <c r="CG11" s="6"/>
      <c r="CH11" s="6"/>
      <c r="CI11" s="6"/>
      <c r="CJ11" s="6"/>
      <c r="CK11" s="6"/>
      <c r="CL11" s="6"/>
      <c r="CM11" s="6"/>
      <c r="CN11" s="6"/>
      <c r="CO11" s="6"/>
      <c r="CP11" s="6"/>
      <c r="CQ11" s="6"/>
      <c r="CR11" s="6"/>
      <c r="CS11" s="6"/>
      <c r="CT11" s="6"/>
      <c r="CU11" s="6"/>
      <c r="CV11" s="6"/>
      <c r="CW11" s="6"/>
      <c r="CX11" s="6"/>
      <c r="CY11" s="6"/>
      <c r="CZ11" s="6"/>
      <c r="DA11" s="6"/>
      <c r="DB11" s="6"/>
      <c r="DC11" s="6"/>
      <c r="DD11" s="6"/>
      <c r="DE11" s="6"/>
      <c r="DF11" s="6"/>
      <c r="DG11" s="6"/>
      <c r="DH11" s="6"/>
      <c r="DI11" s="6"/>
      <c r="DJ11" s="6"/>
      <c r="DK11" s="6"/>
      <c r="DL11" s="6"/>
      <c r="DM11" s="6"/>
      <c r="DN11" s="6"/>
      <c r="DO11" s="6"/>
      <c r="DP11" s="6"/>
      <c r="DQ11" s="6"/>
      <c r="DR11" s="6"/>
      <c r="DS11" s="6"/>
      <c r="DT11" s="6"/>
      <c r="DU11" s="6"/>
      <c r="DV11" s="6"/>
      <c r="DW11" s="6"/>
      <c r="DX11" s="6"/>
      <c r="DY11" s="6"/>
      <c r="DZ11" s="6"/>
      <c r="EA11" s="6"/>
      <c r="EB11" s="6"/>
      <c r="EC11" s="6"/>
      <c r="ED11" s="6"/>
      <c r="EE11" s="6"/>
      <c r="EF11" s="6"/>
      <c r="EG11" s="6"/>
      <c r="EH11" s="6"/>
      <c r="EI11" s="6"/>
      <c r="EJ11" s="6"/>
      <c r="EK11" s="6"/>
      <c r="EL11" s="6"/>
      <c r="EM11" s="6"/>
      <c r="EN11" s="6"/>
      <c r="EO11" s="6"/>
      <c r="EP11" s="6"/>
      <c r="EQ11" s="6"/>
      <c r="ER11" s="6"/>
      <c r="ES11" s="6"/>
      <c r="ET11" s="6"/>
      <c r="EU11" s="6"/>
      <c r="EV11" s="6"/>
      <c r="EW11" s="6"/>
      <c r="EX11" s="6"/>
      <c r="EY11" s="6"/>
      <c r="EZ11" s="6"/>
      <c r="FA11" s="6"/>
      <c r="FB11" s="6"/>
      <c r="FC11" s="6"/>
      <c r="FD11" s="6"/>
      <c r="FE11" s="6"/>
      <c r="FF11" s="6"/>
      <c r="FG11" s="6"/>
      <c r="FH11" s="6"/>
      <c r="FI11" s="6"/>
      <c r="FJ11" s="6"/>
      <c r="FK11" s="6"/>
      <c r="FL11" s="6"/>
      <c r="FM11" s="6"/>
      <c r="FN11" s="6"/>
      <c r="FO11" s="6"/>
      <c r="FP11" s="6"/>
      <c r="FQ11" s="6"/>
      <c r="FR11" s="6"/>
      <c r="FS11" s="6"/>
      <c r="FT11" s="6"/>
      <c r="FU11" s="6"/>
      <c r="FV11" s="6"/>
      <c r="FW11" s="6"/>
      <c r="FX11" s="6"/>
      <c r="FY11" s="6"/>
      <c r="FZ11" s="6"/>
      <c r="GA11" s="6"/>
      <c r="GB11" s="6"/>
      <c r="GC11" s="6"/>
      <c r="GD11" s="6"/>
      <c r="GE11" s="6"/>
      <c r="GF11" s="6"/>
      <c r="GG11" s="6"/>
      <c r="GH11" s="6"/>
      <c r="GI11" s="6"/>
      <c r="GJ11" s="6"/>
      <c r="GK11" s="6"/>
      <c r="GL11" s="6"/>
      <c r="GM11" s="6"/>
      <c r="GN11" s="6"/>
      <c r="GO11" s="6"/>
      <c r="GP11" s="6"/>
      <c r="GQ11" s="6"/>
      <c r="GR11" s="6"/>
      <c r="GS11" s="6"/>
      <c r="GT11" s="6"/>
      <c r="GU11" s="6"/>
      <c r="GV11" s="6"/>
      <c r="GW11" s="6"/>
      <c r="GX11" s="6"/>
      <c r="GY11" s="6"/>
      <c r="GZ11" s="6"/>
      <c r="HA11" s="6"/>
      <c r="HB11" s="6"/>
      <c r="HC11" s="6"/>
      <c r="HD11" s="6"/>
      <c r="HE11" s="6"/>
      <c r="HF11" s="6"/>
      <c r="HG11" s="6"/>
      <c r="HH11" s="6"/>
      <c r="HI11" s="6"/>
      <c r="HJ11" s="6"/>
      <c r="HK11" s="6"/>
      <c r="HL11" s="6"/>
      <c r="HM11" s="6"/>
      <c r="HN11" s="6"/>
      <c r="HO11" s="6"/>
      <c r="HP11" s="6"/>
      <c r="HQ11" s="6"/>
      <c r="HR11" s="6"/>
      <c r="HS11" s="6"/>
      <c r="HT11" s="6"/>
      <c r="HU11" s="6"/>
      <c r="HV11" s="6"/>
      <c r="HW11" s="6"/>
      <c r="HX11" s="6"/>
      <c r="HY11" s="6"/>
      <c r="HZ11" s="6"/>
      <c r="IA11" s="6"/>
      <c r="IB11" s="6"/>
      <c r="IC11" s="6"/>
      <c r="ID11" s="6"/>
      <c r="IE11" s="6"/>
      <c r="IF11" s="6"/>
      <c r="IG11" s="6"/>
      <c r="IH11" s="6"/>
      <c r="II11" s="6"/>
      <c r="IJ11" s="6"/>
      <c r="IK11" s="6"/>
      <c r="IL11" s="6"/>
      <c r="IM11" s="6"/>
      <c r="IN11" s="6"/>
      <c r="IO11" s="6"/>
      <c r="IP11" s="6"/>
      <c r="IQ11" s="6"/>
      <c r="IR11" s="6"/>
      <c r="IS11" s="6"/>
      <c r="IT11" s="6"/>
      <c r="IU11" s="6"/>
      <c r="IV11" s="6"/>
    </row>
    <row r="12" spans="1:256" s="4" customFormat="1" ht="24" customHeight="1" x14ac:dyDescent="0.2">
      <c r="A12" s="7"/>
      <c r="B12" s="12"/>
      <c r="C12" s="272"/>
      <c r="D12" s="273"/>
      <c r="E12" s="273"/>
      <c r="F12" s="273"/>
      <c r="G12" s="273"/>
      <c r="H12" s="273"/>
      <c r="I12" s="274"/>
      <c r="J12" s="8"/>
      <c r="K12" s="6"/>
      <c r="L12" s="6"/>
      <c r="M12" s="6"/>
      <c r="N12" s="6"/>
      <c r="O12" s="6"/>
      <c r="P12" s="6"/>
      <c r="Q12" s="6"/>
      <c r="R12" s="6"/>
      <c r="S12" s="6"/>
      <c r="T12" s="6"/>
      <c r="U12" s="6"/>
      <c r="V12" s="6"/>
      <c r="W12" s="6"/>
      <c r="X12" s="6"/>
      <c r="Y12" s="6"/>
      <c r="Z12" s="6"/>
      <c r="AA12" s="6"/>
      <c r="AB12" s="6"/>
      <c r="AC12" s="6"/>
      <c r="AD12" s="6"/>
      <c r="AE12" s="6"/>
      <c r="AF12" s="6"/>
      <c r="AG12" s="6"/>
      <c r="AH12" s="6"/>
      <c r="AI12" s="6"/>
      <c r="AJ12" s="6"/>
      <c r="AK12" s="6"/>
      <c r="AL12" s="6"/>
      <c r="AM12" s="6"/>
      <c r="AN12" s="6"/>
      <c r="AO12" s="6"/>
      <c r="AP12" s="6"/>
      <c r="AQ12" s="6"/>
      <c r="AR12" s="6"/>
      <c r="AS12" s="6"/>
      <c r="AT12" s="6"/>
      <c r="AU12" s="6"/>
      <c r="AV12" s="6"/>
      <c r="AW12" s="6"/>
      <c r="AX12" s="6"/>
      <c r="AY12" s="6"/>
      <c r="AZ12" s="6"/>
      <c r="BA12" s="6"/>
      <c r="BB12" s="6"/>
      <c r="BC12" s="6"/>
      <c r="BD12" s="6"/>
      <c r="BE12" s="6"/>
      <c r="BF12" s="6"/>
      <c r="BG12" s="6"/>
      <c r="BH12" s="6"/>
      <c r="BI12" s="6"/>
      <c r="BJ12" s="6"/>
      <c r="BK12" s="6"/>
      <c r="BL12" s="6"/>
      <c r="BM12" s="6"/>
      <c r="BN12" s="6"/>
      <c r="BO12" s="6"/>
      <c r="BP12" s="6"/>
      <c r="BQ12" s="6"/>
      <c r="BR12" s="6"/>
      <c r="BS12" s="6"/>
      <c r="BT12" s="6"/>
      <c r="BU12" s="6"/>
      <c r="BV12" s="6"/>
      <c r="BW12" s="6"/>
      <c r="BX12" s="6"/>
      <c r="BY12" s="6"/>
      <c r="BZ12" s="6"/>
      <c r="CA12" s="6"/>
      <c r="CB12" s="6"/>
      <c r="CC12" s="6"/>
      <c r="CD12" s="6"/>
      <c r="CE12" s="6"/>
      <c r="CF12" s="6"/>
      <c r="CG12" s="6"/>
      <c r="CH12" s="6"/>
      <c r="CI12" s="6"/>
      <c r="CJ12" s="6"/>
      <c r="CK12" s="6"/>
      <c r="CL12" s="6"/>
      <c r="CM12" s="6"/>
      <c r="CN12" s="6"/>
      <c r="CO12" s="6"/>
      <c r="CP12" s="6"/>
      <c r="CQ12" s="6"/>
      <c r="CR12" s="6"/>
      <c r="CS12" s="6"/>
      <c r="CT12" s="6"/>
      <c r="CU12" s="6"/>
      <c r="CV12" s="6"/>
      <c r="CW12" s="6"/>
      <c r="CX12" s="6"/>
      <c r="CY12" s="6"/>
      <c r="CZ12" s="6"/>
      <c r="DA12" s="6"/>
      <c r="DB12" s="6"/>
      <c r="DC12" s="6"/>
      <c r="DD12" s="6"/>
      <c r="DE12" s="6"/>
      <c r="DF12" s="6"/>
      <c r="DG12" s="6"/>
      <c r="DH12" s="6"/>
      <c r="DI12" s="6"/>
      <c r="DJ12" s="6"/>
      <c r="DK12" s="6"/>
      <c r="DL12" s="6"/>
      <c r="DM12" s="6"/>
      <c r="DN12" s="6"/>
      <c r="DO12" s="6"/>
      <c r="DP12" s="6"/>
      <c r="DQ12" s="6"/>
      <c r="DR12" s="6"/>
      <c r="DS12" s="6"/>
      <c r="DT12" s="6"/>
      <c r="DU12" s="6"/>
      <c r="DV12" s="6"/>
      <c r="DW12" s="6"/>
      <c r="DX12" s="6"/>
      <c r="DY12" s="6"/>
      <c r="DZ12" s="6"/>
      <c r="EA12" s="6"/>
      <c r="EB12" s="6"/>
      <c r="EC12" s="6"/>
      <c r="ED12" s="6"/>
      <c r="EE12" s="6"/>
      <c r="EF12" s="6"/>
      <c r="EG12" s="6"/>
      <c r="EH12" s="6"/>
      <c r="EI12" s="6"/>
      <c r="EJ12" s="6"/>
      <c r="EK12" s="6"/>
      <c r="EL12" s="6"/>
      <c r="EM12" s="6"/>
      <c r="EN12" s="6"/>
      <c r="EO12" s="6"/>
      <c r="EP12" s="6"/>
      <c r="EQ12" s="6"/>
      <c r="ER12" s="6"/>
      <c r="ES12" s="6"/>
      <c r="ET12" s="6"/>
      <c r="EU12" s="6"/>
      <c r="EV12" s="6"/>
      <c r="EW12" s="6"/>
      <c r="EX12" s="6"/>
      <c r="EY12" s="6"/>
      <c r="EZ12" s="6"/>
      <c r="FA12" s="6"/>
      <c r="FB12" s="6"/>
      <c r="FC12" s="6"/>
      <c r="FD12" s="6"/>
      <c r="FE12" s="6"/>
      <c r="FF12" s="6"/>
      <c r="FG12" s="6"/>
      <c r="FH12" s="6"/>
      <c r="FI12" s="6"/>
      <c r="FJ12" s="6"/>
      <c r="FK12" s="6"/>
      <c r="FL12" s="6"/>
      <c r="FM12" s="6"/>
      <c r="FN12" s="6"/>
      <c r="FO12" s="6"/>
      <c r="FP12" s="6"/>
      <c r="FQ12" s="6"/>
      <c r="FR12" s="6"/>
      <c r="FS12" s="6"/>
      <c r="FT12" s="6"/>
      <c r="FU12" s="6"/>
      <c r="FV12" s="6"/>
      <c r="FW12" s="6"/>
      <c r="FX12" s="6"/>
      <c r="FY12" s="6"/>
      <c r="FZ12" s="6"/>
      <c r="GA12" s="6"/>
      <c r="GB12" s="6"/>
      <c r="GC12" s="6"/>
      <c r="GD12" s="6"/>
      <c r="GE12" s="6"/>
      <c r="GF12" s="6"/>
      <c r="GG12" s="6"/>
      <c r="GH12" s="6"/>
      <c r="GI12" s="6"/>
      <c r="GJ12" s="6"/>
      <c r="GK12" s="6"/>
      <c r="GL12" s="6"/>
      <c r="GM12" s="6"/>
      <c r="GN12" s="6"/>
      <c r="GO12" s="6"/>
      <c r="GP12" s="6"/>
      <c r="GQ12" s="6"/>
      <c r="GR12" s="6"/>
      <c r="GS12" s="6"/>
      <c r="GT12" s="6"/>
      <c r="GU12" s="6"/>
      <c r="GV12" s="6"/>
      <c r="GW12" s="6"/>
      <c r="GX12" s="6"/>
      <c r="GY12" s="6"/>
      <c r="GZ12" s="6"/>
      <c r="HA12" s="6"/>
      <c r="HB12" s="6"/>
      <c r="HC12" s="6"/>
      <c r="HD12" s="6"/>
      <c r="HE12" s="6"/>
      <c r="HF12" s="6"/>
      <c r="HG12" s="6"/>
      <c r="HH12" s="6"/>
      <c r="HI12" s="6"/>
      <c r="HJ12" s="6"/>
      <c r="HK12" s="6"/>
      <c r="HL12" s="6"/>
      <c r="HM12" s="6"/>
      <c r="HN12" s="6"/>
      <c r="HO12" s="6"/>
      <c r="HP12" s="6"/>
      <c r="HQ12" s="6"/>
      <c r="HR12" s="6"/>
      <c r="HS12" s="6"/>
      <c r="HT12" s="6"/>
      <c r="HU12" s="6"/>
      <c r="HV12" s="6"/>
      <c r="HW12" s="6"/>
      <c r="HX12" s="6"/>
      <c r="HY12" s="6"/>
      <c r="HZ12" s="6"/>
      <c r="IA12" s="6"/>
      <c r="IB12" s="6"/>
      <c r="IC12" s="6"/>
      <c r="ID12" s="6"/>
      <c r="IE12" s="6"/>
      <c r="IF12" s="6"/>
      <c r="IG12" s="6"/>
      <c r="IH12" s="6"/>
      <c r="II12" s="6"/>
      <c r="IJ12" s="6"/>
      <c r="IK12" s="6"/>
      <c r="IL12" s="6"/>
      <c r="IM12" s="6"/>
      <c r="IN12" s="6"/>
      <c r="IO12" s="6"/>
      <c r="IP12" s="6"/>
      <c r="IQ12" s="6"/>
      <c r="IR12" s="6"/>
      <c r="IS12" s="6"/>
      <c r="IT12" s="6"/>
      <c r="IU12" s="6"/>
      <c r="IV12" s="6"/>
    </row>
    <row r="13" spans="1:256" s="4" customFormat="1" ht="6" customHeight="1" x14ac:dyDescent="0.2">
      <c r="A13" s="7"/>
      <c r="B13" s="13"/>
      <c r="C13" s="8"/>
      <c r="D13" s="8"/>
      <c r="E13" s="15"/>
      <c r="F13" s="8"/>
      <c r="G13" s="8"/>
      <c r="H13" s="8"/>
      <c r="I13" s="8"/>
      <c r="J13" s="8"/>
      <c r="K13" s="6"/>
      <c r="L13" s="6"/>
      <c r="M13" s="6"/>
      <c r="N13" s="6"/>
      <c r="O13" s="6"/>
      <c r="P13" s="6"/>
      <c r="Q13" s="6"/>
      <c r="R13" s="6"/>
      <c r="S13" s="6"/>
      <c r="T13" s="6"/>
      <c r="U13" s="6"/>
      <c r="V13" s="6"/>
      <c r="W13" s="6"/>
      <c r="X13" s="6"/>
      <c r="Y13" s="6"/>
      <c r="Z13" s="6"/>
      <c r="AA13" s="6"/>
      <c r="AB13" s="6"/>
      <c r="AC13" s="6"/>
      <c r="AD13" s="6"/>
      <c r="AE13" s="6"/>
      <c r="AF13" s="6"/>
      <c r="AG13" s="6"/>
      <c r="AH13" s="6"/>
      <c r="AI13" s="6"/>
      <c r="AJ13" s="6"/>
      <c r="AK13" s="6"/>
      <c r="AL13" s="6"/>
      <c r="AM13" s="6"/>
      <c r="AN13" s="6"/>
      <c r="AO13" s="6"/>
      <c r="AP13" s="6"/>
      <c r="AQ13" s="6"/>
      <c r="AR13" s="6"/>
      <c r="AS13" s="6"/>
      <c r="AT13" s="6"/>
      <c r="AU13" s="6"/>
      <c r="AV13" s="6"/>
      <c r="AW13" s="6"/>
      <c r="AX13" s="6"/>
      <c r="AY13" s="6"/>
      <c r="AZ13" s="6"/>
      <c r="BA13" s="6"/>
      <c r="BB13" s="6"/>
      <c r="BC13" s="6"/>
      <c r="BD13" s="6"/>
      <c r="BE13" s="6"/>
      <c r="BF13" s="6"/>
      <c r="BG13" s="6"/>
      <c r="BH13" s="6"/>
      <c r="BI13" s="6"/>
      <c r="BJ13" s="6"/>
      <c r="BK13" s="6"/>
      <c r="BL13" s="6"/>
      <c r="BM13" s="6"/>
      <c r="BN13" s="6"/>
      <c r="BO13" s="6"/>
      <c r="BP13" s="6"/>
      <c r="BQ13" s="6"/>
      <c r="BR13" s="6"/>
      <c r="BS13" s="6"/>
      <c r="BT13" s="6"/>
      <c r="BU13" s="6"/>
      <c r="BV13" s="6"/>
      <c r="BW13" s="6"/>
      <c r="BX13" s="6"/>
      <c r="BY13" s="6"/>
      <c r="BZ13" s="6"/>
      <c r="CA13" s="6"/>
      <c r="CB13" s="6"/>
      <c r="CC13" s="6"/>
      <c r="CD13" s="6"/>
      <c r="CE13" s="6"/>
      <c r="CF13" s="6"/>
      <c r="CG13" s="6"/>
      <c r="CH13" s="6"/>
      <c r="CI13" s="6"/>
      <c r="CJ13" s="6"/>
      <c r="CK13" s="6"/>
      <c r="CL13" s="6"/>
      <c r="CM13" s="6"/>
      <c r="CN13" s="6"/>
      <c r="CO13" s="6"/>
      <c r="CP13" s="6"/>
      <c r="CQ13" s="6"/>
      <c r="CR13" s="6"/>
      <c r="CS13" s="6"/>
      <c r="CT13" s="6"/>
      <c r="CU13" s="6"/>
      <c r="CV13" s="6"/>
      <c r="CW13" s="6"/>
      <c r="CX13" s="6"/>
      <c r="CY13" s="6"/>
      <c r="CZ13" s="6"/>
      <c r="DA13" s="6"/>
      <c r="DB13" s="6"/>
      <c r="DC13" s="6"/>
      <c r="DD13" s="6"/>
      <c r="DE13" s="6"/>
      <c r="DF13" s="6"/>
      <c r="DG13" s="6"/>
      <c r="DH13" s="6"/>
      <c r="DI13" s="6"/>
      <c r="DJ13" s="6"/>
      <c r="DK13" s="6"/>
      <c r="DL13" s="6"/>
      <c r="DM13" s="6"/>
      <c r="DN13" s="6"/>
      <c r="DO13" s="6"/>
      <c r="DP13" s="6"/>
      <c r="DQ13" s="6"/>
      <c r="DR13" s="6"/>
      <c r="DS13" s="6"/>
      <c r="DT13" s="6"/>
      <c r="DU13" s="6"/>
      <c r="DV13" s="6"/>
      <c r="DW13" s="6"/>
      <c r="DX13" s="6"/>
      <c r="DY13" s="6"/>
      <c r="DZ13" s="6"/>
      <c r="EA13" s="6"/>
      <c r="EB13" s="6"/>
      <c r="EC13" s="6"/>
      <c r="ED13" s="6"/>
      <c r="EE13" s="6"/>
      <c r="EF13" s="6"/>
      <c r="EG13" s="6"/>
      <c r="EH13" s="6"/>
      <c r="EI13" s="6"/>
      <c r="EJ13" s="6"/>
      <c r="EK13" s="6"/>
      <c r="EL13" s="6"/>
      <c r="EM13" s="6"/>
      <c r="EN13" s="6"/>
      <c r="EO13" s="6"/>
      <c r="EP13" s="6"/>
      <c r="EQ13" s="6"/>
      <c r="ER13" s="6"/>
      <c r="ES13" s="6"/>
      <c r="ET13" s="6"/>
      <c r="EU13" s="6"/>
      <c r="EV13" s="6"/>
      <c r="EW13" s="6"/>
      <c r="EX13" s="6"/>
      <c r="EY13" s="6"/>
      <c r="EZ13" s="6"/>
      <c r="FA13" s="6"/>
      <c r="FB13" s="6"/>
      <c r="FC13" s="6"/>
      <c r="FD13" s="6"/>
      <c r="FE13" s="6"/>
      <c r="FF13" s="6"/>
      <c r="FG13" s="6"/>
      <c r="FH13" s="6"/>
      <c r="FI13" s="6"/>
      <c r="FJ13" s="6"/>
      <c r="FK13" s="6"/>
      <c r="FL13" s="6"/>
      <c r="FM13" s="6"/>
      <c r="FN13" s="6"/>
      <c r="FO13" s="6"/>
      <c r="FP13" s="6"/>
      <c r="FQ13" s="6"/>
      <c r="FR13" s="6"/>
      <c r="FS13" s="6"/>
      <c r="FT13" s="6"/>
      <c r="FU13" s="6"/>
      <c r="FV13" s="6"/>
      <c r="FW13" s="6"/>
      <c r="FX13" s="6"/>
      <c r="FY13" s="6"/>
      <c r="FZ13" s="6"/>
      <c r="GA13" s="6"/>
      <c r="GB13" s="6"/>
      <c r="GC13" s="6"/>
      <c r="GD13" s="6"/>
      <c r="GE13" s="6"/>
      <c r="GF13" s="6"/>
      <c r="GG13" s="6"/>
      <c r="GH13" s="6"/>
      <c r="GI13" s="6"/>
      <c r="GJ13" s="6"/>
      <c r="GK13" s="6"/>
      <c r="GL13" s="6"/>
      <c r="GM13" s="6"/>
      <c r="GN13" s="6"/>
      <c r="GO13" s="6"/>
      <c r="GP13" s="6"/>
      <c r="GQ13" s="6"/>
      <c r="GR13" s="6"/>
      <c r="GS13" s="6"/>
      <c r="GT13" s="6"/>
      <c r="GU13" s="6"/>
      <c r="GV13" s="6"/>
      <c r="GW13" s="6"/>
      <c r="GX13" s="6"/>
      <c r="GY13" s="6"/>
      <c r="GZ13" s="6"/>
      <c r="HA13" s="6"/>
      <c r="HB13" s="6"/>
      <c r="HC13" s="6"/>
      <c r="HD13" s="6"/>
      <c r="HE13" s="6"/>
      <c r="HF13" s="6"/>
      <c r="HG13" s="6"/>
      <c r="HH13" s="6"/>
      <c r="HI13" s="6"/>
      <c r="HJ13" s="6"/>
      <c r="HK13" s="6"/>
      <c r="HL13" s="6"/>
      <c r="HM13" s="6"/>
      <c r="HN13" s="6"/>
      <c r="HO13" s="6"/>
      <c r="HP13" s="6"/>
      <c r="HQ13" s="6"/>
      <c r="HR13" s="6"/>
      <c r="HS13" s="6"/>
      <c r="HT13" s="6"/>
      <c r="HU13" s="6"/>
      <c r="HV13" s="6"/>
      <c r="HW13" s="6"/>
      <c r="HX13" s="6"/>
      <c r="HY13" s="6"/>
      <c r="HZ13" s="6"/>
      <c r="IA13" s="6"/>
      <c r="IB13" s="6"/>
      <c r="IC13" s="6"/>
      <c r="ID13" s="6"/>
      <c r="IE13" s="6"/>
      <c r="IF13" s="6"/>
      <c r="IG13" s="6"/>
      <c r="IH13" s="6"/>
      <c r="II13" s="6"/>
      <c r="IJ13" s="6"/>
      <c r="IK13" s="6"/>
      <c r="IL13" s="6"/>
      <c r="IM13" s="6"/>
      <c r="IN13" s="6"/>
      <c r="IO13" s="6"/>
      <c r="IP13" s="6"/>
      <c r="IQ13" s="6"/>
      <c r="IR13" s="6"/>
      <c r="IS13" s="6"/>
      <c r="IT13" s="6"/>
      <c r="IU13" s="6"/>
      <c r="IV13" s="6"/>
    </row>
    <row r="14" spans="1:256" s="4" customFormat="1" ht="24" customHeight="1" x14ac:dyDescent="0.2">
      <c r="A14" s="7"/>
      <c r="B14" s="12"/>
      <c r="C14" s="272"/>
      <c r="D14" s="273"/>
      <c r="E14" s="273"/>
      <c r="F14" s="273"/>
      <c r="G14" s="273"/>
      <c r="H14" s="273"/>
      <c r="I14" s="274"/>
      <c r="J14" s="8"/>
      <c r="K14" s="6"/>
      <c r="L14" s="6"/>
      <c r="M14" s="6"/>
      <c r="N14" s="6"/>
      <c r="O14" s="6"/>
      <c r="P14" s="6"/>
      <c r="Q14" s="6"/>
      <c r="R14" s="6"/>
      <c r="S14" s="6"/>
      <c r="T14" s="6"/>
      <c r="U14" s="6"/>
      <c r="V14" s="6"/>
      <c r="W14" s="6"/>
      <c r="X14" s="6"/>
      <c r="Y14" s="6"/>
      <c r="Z14" s="6"/>
      <c r="AA14" s="6"/>
      <c r="AB14" s="6"/>
      <c r="AC14" s="6"/>
      <c r="AD14" s="6"/>
      <c r="AE14" s="6"/>
      <c r="AF14" s="6"/>
      <c r="AG14" s="6"/>
      <c r="AH14" s="6"/>
      <c r="AI14" s="6"/>
      <c r="AJ14" s="6"/>
      <c r="AK14" s="6"/>
      <c r="AL14" s="6"/>
      <c r="AM14" s="6"/>
      <c r="AN14" s="6"/>
      <c r="AO14" s="6"/>
      <c r="AP14" s="6"/>
      <c r="AQ14" s="6"/>
      <c r="AR14" s="6"/>
      <c r="AS14" s="6"/>
      <c r="AT14" s="6"/>
      <c r="AU14" s="6"/>
      <c r="AV14" s="6"/>
      <c r="AW14" s="6"/>
      <c r="AX14" s="6"/>
      <c r="AY14" s="6"/>
      <c r="AZ14" s="6"/>
      <c r="BA14" s="6"/>
      <c r="BB14" s="6"/>
      <c r="BC14" s="6"/>
      <c r="BD14" s="6"/>
      <c r="BE14" s="6"/>
      <c r="BF14" s="6"/>
      <c r="BG14" s="6"/>
      <c r="BH14" s="6"/>
      <c r="BI14" s="6"/>
      <c r="BJ14" s="6"/>
      <c r="BK14" s="6"/>
      <c r="BL14" s="6"/>
      <c r="BM14" s="6"/>
      <c r="BN14" s="6"/>
      <c r="BO14" s="6"/>
      <c r="BP14" s="6"/>
      <c r="BQ14" s="6"/>
      <c r="BR14" s="6"/>
      <c r="BS14" s="6"/>
      <c r="BT14" s="6"/>
      <c r="BU14" s="6"/>
      <c r="BV14" s="6"/>
      <c r="BW14" s="6"/>
      <c r="BX14" s="6"/>
      <c r="BY14" s="6"/>
      <c r="BZ14" s="6"/>
      <c r="CA14" s="6"/>
      <c r="CB14" s="6"/>
      <c r="CC14" s="6"/>
      <c r="CD14" s="6"/>
      <c r="CE14" s="6"/>
      <c r="CF14" s="6"/>
      <c r="CG14" s="6"/>
      <c r="CH14" s="6"/>
      <c r="CI14" s="6"/>
      <c r="CJ14" s="6"/>
      <c r="CK14" s="6"/>
      <c r="CL14" s="6"/>
      <c r="CM14" s="6"/>
      <c r="CN14" s="6"/>
      <c r="CO14" s="6"/>
      <c r="CP14" s="6"/>
      <c r="CQ14" s="6"/>
      <c r="CR14" s="6"/>
      <c r="CS14" s="6"/>
      <c r="CT14" s="6"/>
      <c r="CU14" s="6"/>
      <c r="CV14" s="6"/>
      <c r="CW14" s="6"/>
      <c r="CX14" s="6"/>
      <c r="CY14" s="6"/>
      <c r="CZ14" s="6"/>
      <c r="DA14" s="6"/>
      <c r="DB14" s="6"/>
      <c r="DC14" s="6"/>
      <c r="DD14" s="6"/>
      <c r="DE14" s="6"/>
      <c r="DF14" s="6"/>
      <c r="DG14" s="6"/>
      <c r="DH14" s="6"/>
      <c r="DI14" s="6"/>
      <c r="DJ14" s="6"/>
      <c r="DK14" s="6"/>
      <c r="DL14" s="6"/>
      <c r="DM14" s="6"/>
      <c r="DN14" s="6"/>
      <c r="DO14" s="6"/>
      <c r="DP14" s="6"/>
      <c r="DQ14" s="6"/>
      <c r="DR14" s="6"/>
      <c r="DS14" s="6"/>
      <c r="DT14" s="6"/>
      <c r="DU14" s="6"/>
      <c r="DV14" s="6"/>
      <c r="DW14" s="6"/>
      <c r="DX14" s="6"/>
      <c r="DY14" s="6"/>
      <c r="DZ14" s="6"/>
      <c r="EA14" s="6"/>
      <c r="EB14" s="6"/>
      <c r="EC14" s="6"/>
      <c r="ED14" s="6"/>
      <c r="EE14" s="6"/>
      <c r="EF14" s="6"/>
      <c r="EG14" s="6"/>
      <c r="EH14" s="6"/>
      <c r="EI14" s="6"/>
      <c r="EJ14" s="6"/>
      <c r="EK14" s="6"/>
      <c r="EL14" s="6"/>
      <c r="EM14" s="6"/>
      <c r="EN14" s="6"/>
      <c r="EO14" s="6"/>
      <c r="EP14" s="6"/>
      <c r="EQ14" s="6"/>
      <c r="ER14" s="6"/>
      <c r="ES14" s="6"/>
      <c r="ET14" s="6"/>
      <c r="EU14" s="6"/>
      <c r="EV14" s="6"/>
      <c r="EW14" s="6"/>
      <c r="EX14" s="6"/>
      <c r="EY14" s="6"/>
      <c r="EZ14" s="6"/>
      <c r="FA14" s="6"/>
      <c r="FB14" s="6"/>
      <c r="FC14" s="6"/>
      <c r="FD14" s="6"/>
      <c r="FE14" s="6"/>
      <c r="FF14" s="6"/>
      <c r="FG14" s="6"/>
      <c r="FH14" s="6"/>
      <c r="FI14" s="6"/>
      <c r="FJ14" s="6"/>
      <c r="FK14" s="6"/>
      <c r="FL14" s="6"/>
      <c r="FM14" s="6"/>
      <c r="FN14" s="6"/>
      <c r="FO14" s="6"/>
      <c r="FP14" s="6"/>
      <c r="FQ14" s="6"/>
      <c r="FR14" s="6"/>
      <c r="FS14" s="6"/>
      <c r="FT14" s="6"/>
      <c r="FU14" s="6"/>
      <c r="FV14" s="6"/>
      <c r="FW14" s="6"/>
      <c r="FX14" s="6"/>
      <c r="FY14" s="6"/>
      <c r="FZ14" s="6"/>
      <c r="GA14" s="6"/>
      <c r="GB14" s="6"/>
      <c r="GC14" s="6"/>
      <c r="GD14" s="6"/>
      <c r="GE14" s="6"/>
      <c r="GF14" s="6"/>
      <c r="GG14" s="6"/>
      <c r="GH14" s="6"/>
      <c r="GI14" s="6"/>
      <c r="GJ14" s="6"/>
      <c r="GK14" s="6"/>
      <c r="GL14" s="6"/>
      <c r="GM14" s="6"/>
      <c r="GN14" s="6"/>
      <c r="GO14" s="6"/>
      <c r="GP14" s="6"/>
      <c r="GQ14" s="6"/>
      <c r="GR14" s="6"/>
      <c r="GS14" s="6"/>
      <c r="GT14" s="6"/>
      <c r="GU14" s="6"/>
      <c r="GV14" s="6"/>
      <c r="GW14" s="6"/>
      <c r="GX14" s="6"/>
      <c r="GY14" s="6"/>
      <c r="GZ14" s="6"/>
      <c r="HA14" s="6"/>
      <c r="HB14" s="6"/>
      <c r="HC14" s="6"/>
      <c r="HD14" s="6"/>
      <c r="HE14" s="6"/>
      <c r="HF14" s="6"/>
      <c r="HG14" s="6"/>
      <c r="HH14" s="6"/>
      <c r="HI14" s="6"/>
      <c r="HJ14" s="6"/>
      <c r="HK14" s="6"/>
      <c r="HL14" s="6"/>
      <c r="HM14" s="6"/>
      <c r="HN14" s="6"/>
      <c r="HO14" s="6"/>
      <c r="HP14" s="6"/>
      <c r="HQ14" s="6"/>
      <c r="HR14" s="6"/>
      <c r="HS14" s="6"/>
      <c r="HT14" s="6"/>
      <c r="HU14" s="6"/>
      <c r="HV14" s="6"/>
      <c r="HW14" s="6"/>
      <c r="HX14" s="6"/>
      <c r="HY14" s="6"/>
      <c r="HZ14" s="6"/>
      <c r="IA14" s="6"/>
      <c r="IB14" s="6"/>
      <c r="IC14" s="6"/>
      <c r="ID14" s="6"/>
      <c r="IE14" s="6"/>
      <c r="IF14" s="6"/>
      <c r="IG14" s="6"/>
      <c r="IH14" s="6"/>
      <c r="II14" s="6"/>
      <c r="IJ14" s="6"/>
      <c r="IK14" s="6"/>
      <c r="IL14" s="6"/>
      <c r="IM14" s="6"/>
      <c r="IN14" s="6"/>
      <c r="IO14" s="6"/>
      <c r="IP14" s="6"/>
      <c r="IQ14" s="6"/>
      <c r="IR14" s="6"/>
      <c r="IS14" s="6"/>
      <c r="IT14" s="6"/>
      <c r="IU14" s="6"/>
      <c r="IV14" s="6"/>
    </row>
    <row r="15" spans="1:256" s="4" customFormat="1" ht="6" customHeight="1" x14ac:dyDescent="0.2">
      <c r="A15" s="7"/>
      <c r="B15" s="13"/>
      <c r="C15" s="8"/>
      <c r="D15" s="8"/>
      <c r="E15" s="15"/>
      <c r="F15" s="8"/>
      <c r="G15" s="8"/>
      <c r="H15" s="8"/>
      <c r="I15" s="8"/>
      <c r="J15" s="8"/>
      <c r="K15" s="6"/>
      <c r="L15" s="6"/>
      <c r="M15" s="6"/>
      <c r="N15" s="6"/>
      <c r="O15" s="6"/>
      <c r="P15" s="6"/>
      <c r="Q15" s="6"/>
      <c r="R15" s="6"/>
      <c r="S15" s="6"/>
      <c r="T15" s="6"/>
      <c r="U15" s="6"/>
      <c r="V15" s="6"/>
      <c r="W15" s="6"/>
      <c r="X15" s="6"/>
      <c r="Y15" s="6"/>
      <c r="Z15" s="6"/>
      <c r="AA15" s="6"/>
      <c r="AB15" s="6"/>
      <c r="AC15" s="6"/>
      <c r="AD15" s="6"/>
      <c r="AE15" s="6"/>
      <c r="AF15" s="6"/>
      <c r="AG15" s="6"/>
      <c r="AH15" s="6"/>
      <c r="AI15" s="6"/>
      <c r="AJ15" s="6"/>
      <c r="AK15" s="6"/>
      <c r="AL15" s="6"/>
      <c r="AM15" s="6"/>
      <c r="AN15" s="6"/>
      <c r="AO15" s="6"/>
      <c r="AP15" s="6"/>
      <c r="AQ15" s="6"/>
      <c r="AR15" s="6"/>
      <c r="AS15" s="6"/>
      <c r="AT15" s="6"/>
      <c r="AU15" s="6"/>
      <c r="AV15" s="6"/>
      <c r="AW15" s="6"/>
      <c r="AX15" s="6"/>
      <c r="AY15" s="6"/>
      <c r="AZ15" s="6"/>
      <c r="BA15" s="6"/>
      <c r="BB15" s="6"/>
      <c r="BC15" s="6"/>
      <c r="BD15" s="6"/>
      <c r="BE15" s="6"/>
      <c r="BF15" s="6"/>
      <c r="BG15" s="6"/>
      <c r="BH15" s="6"/>
      <c r="BI15" s="6"/>
      <c r="BJ15" s="6"/>
      <c r="BK15" s="6"/>
      <c r="BL15" s="6"/>
      <c r="BM15" s="6"/>
      <c r="BN15" s="6"/>
      <c r="BO15" s="6"/>
      <c r="BP15" s="6"/>
      <c r="BQ15" s="6"/>
      <c r="BR15" s="6"/>
      <c r="BS15" s="6"/>
      <c r="BT15" s="6"/>
      <c r="BU15" s="6"/>
      <c r="BV15" s="6"/>
      <c r="BW15" s="6"/>
      <c r="BX15" s="6"/>
      <c r="BY15" s="6"/>
      <c r="BZ15" s="6"/>
      <c r="CA15" s="6"/>
      <c r="CB15" s="6"/>
      <c r="CC15" s="6"/>
      <c r="CD15" s="6"/>
      <c r="CE15" s="6"/>
      <c r="CF15" s="6"/>
      <c r="CG15" s="6"/>
      <c r="CH15" s="6"/>
      <c r="CI15" s="6"/>
      <c r="CJ15" s="6"/>
      <c r="CK15" s="6"/>
      <c r="CL15" s="6"/>
      <c r="CM15" s="6"/>
      <c r="CN15" s="6"/>
      <c r="CO15" s="6"/>
      <c r="CP15" s="6"/>
      <c r="CQ15" s="6"/>
      <c r="CR15" s="6"/>
      <c r="CS15" s="6"/>
      <c r="CT15" s="6"/>
      <c r="CU15" s="6"/>
      <c r="CV15" s="6"/>
      <c r="CW15" s="6"/>
      <c r="CX15" s="6"/>
      <c r="CY15" s="6"/>
      <c r="CZ15" s="6"/>
      <c r="DA15" s="6"/>
      <c r="DB15" s="6"/>
      <c r="DC15" s="6"/>
      <c r="DD15" s="6"/>
      <c r="DE15" s="6"/>
      <c r="DF15" s="6"/>
      <c r="DG15" s="6"/>
      <c r="DH15" s="6"/>
      <c r="DI15" s="6"/>
      <c r="DJ15" s="6"/>
      <c r="DK15" s="6"/>
      <c r="DL15" s="6"/>
      <c r="DM15" s="6"/>
      <c r="DN15" s="6"/>
      <c r="DO15" s="6"/>
      <c r="DP15" s="6"/>
      <c r="DQ15" s="6"/>
      <c r="DR15" s="6"/>
      <c r="DS15" s="6"/>
      <c r="DT15" s="6"/>
      <c r="DU15" s="6"/>
      <c r="DV15" s="6"/>
      <c r="DW15" s="6"/>
      <c r="DX15" s="6"/>
      <c r="DY15" s="6"/>
      <c r="DZ15" s="6"/>
      <c r="EA15" s="6"/>
      <c r="EB15" s="6"/>
      <c r="EC15" s="6"/>
      <c r="ED15" s="6"/>
      <c r="EE15" s="6"/>
      <c r="EF15" s="6"/>
      <c r="EG15" s="6"/>
      <c r="EH15" s="6"/>
      <c r="EI15" s="6"/>
      <c r="EJ15" s="6"/>
      <c r="EK15" s="6"/>
      <c r="EL15" s="6"/>
      <c r="EM15" s="6"/>
      <c r="EN15" s="6"/>
      <c r="EO15" s="6"/>
      <c r="EP15" s="6"/>
      <c r="EQ15" s="6"/>
      <c r="ER15" s="6"/>
      <c r="ES15" s="6"/>
      <c r="ET15" s="6"/>
      <c r="EU15" s="6"/>
      <c r="EV15" s="6"/>
      <c r="EW15" s="6"/>
      <c r="EX15" s="6"/>
      <c r="EY15" s="6"/>
      <c r="EZ15" s="6"/>
      <c r="FA15" s="6"/>
      <c r="FB15" s="6"/>
      <c r="FC15" s="6"/>
      <c r="FD15" s="6"/>
      <c r="FE15" s="6"/>
      <c r="FF15" s="6"/>
      <c r="FG15" s="6"/>
      <c r="FH15" s="6"/>
      <c r="FI15" s="6"/>
      <c r="FJ15" s="6"/>
      <c r="FK15" s="6"/>
      <c r="FL15" s="6"/>
      <c r="FM15" s="6"/>
      <c r="FN15" s="6"/>
      <c r="FO15" s="6"/>
      <c r="FP15" s="6"/>
      <c r="FQ15" s="6"/>
      <c r="FR15" s="6"/>
      <c r="FS15" s="6"/>
      <c r="FT15" s="6"/>
      <c r="FU15" s="6"/>
      <c r="FV15" s="6"/>
      <c r="FW15" s="6"/>
      <c r="FX15" s="6"/>
      <c r="FY15" s="6"/>
      <c r="FZ15" s="6"/>
      <c r="GA15" s="6"/>
      <c r="GB15" s="6"/>
      <c r="GC15" s="6"/>
      <c r="GD15" s="6"/>
      <c r="GE15" s="6"/>
      <c r="GF15" s="6"/>
      <c r="GG15" s="6"/>
      <c r="GH15" s="6"/>
      <c r="GI15" s="6"/>
      <c r="GJ15" s="6"/>
      <c r="GK15" s="6"/>
      <c r="GL15" s="6"/>
      <c r="GM15" s="6"/>
      <c r="GN15" s="6"/>
      <c r="GO15" s="6"/>
      <c r="GP15" s="6"/>
      <c r="GQ15" s="6"/>
      <c r="GR15" s="6"/>
      <c r="GS15" s="6"/>
      <c r="GT15" s="6"/>
      <c r="GU15" s="6"/>
      <c r="GV15" s="6"/>
      <c r="GW15" s="6"/>
      <c r="GX15" s="6"/>
      <c r="GY15" s="6"/>
      <c r="GZ15" s="6"/>
      <c r="HA15" s="6"/>
      <c r="HB15" s="6"/>
      <c r="HC15" s="6"/>
      <c r="HD15" s="6"/>
      <c r="HE15" s="6"/>
      <c r="HF15" s="6"/>
      <c r="HG15" s="6"/>
      <c r="HH15" s="6"/>
      <c r="HI15" s="6"/>
      <c r="HJ15" s="6"/>
      <c r="HK15" s="6"/>
      <c r="HL15" s="6"/>
      <c r="HM15" s="6"/>
      <c r="HN15" s="6"/>
      <c r="HO15" s="6"/>
      <c r="HP15" s="6"/>
      <c r="HQ15" s="6"/>
      <c r="HR15" s="6"/>
      <c r="HS15" s="6"/>
      <c r="HT15" s="6"/>
      <c r="HU15" s="6"/>
      <c r="HV15" s="6"/>
      <c r="HW15" s="6"/>
      <c r="HX15" s="6"/>
      <c r="HY15" s="6"/>
      <c r="HZ15" s="6"/>
      <c r="IA15" s="6"/>
      <c r="IB15" s="6"/>
      <c r="IC15" s="6"/>
      <c r="ID15" s="6"/>
      <c r="IE15" s="6"/>
      <c r="IF15" s="6"/>
      <c r="IG15" s="6"/>
      <c r="IH15" s="6"/>
      <c r="II15" s="6"/>
      <c r="IJ15" s="6"/>
      <c r="IK15" s="6"/>
      <c r="IL15" s="6"/>
      <c r="IM15" s="6"/>
      <c r="IN15" s="6"/>
      <c r="IO15" s="6"/>
      <c r="IP15" s="6"/>
      <c r="IQ15" s="6"/>
      <c r="IR15" s="6"/>
      <c r="IS15" s="6"/>
      <c r="IT15" s="6"/>
      <c r="IU15" s="6"/>
      <c r="IV15" s="6"/>
    </row>
    <row r="16" spans="1:256" s="4" customFormat="1" ht="24" customHeight="1" x14ac:dyDescent="0.2">
      <c r="A16" s="7"/>
      <c r="B16" s="12"/>
      <c r="C16" s="272"/>
      <c r="D16" s="273"/>
      <c r="E16" s="273"/>
      <c r="F16" s="273"/>
      <c r="G16" s="273"/>
      <c r="H16" s="273"/>
      <c r="I16" s="274"/>
      <c r="J16" s="8"/>
      <c r="K16" s="6"/>
      <c r="L16" s="6"/>
      <c r="M16" s="6"/>
      <c r="N16" s="6"/>
      <c r="O16" s="6"/>
      <c r="P16" s="6"/>
      <c r="Q16" s="6"/>
      <c r="R16" s="6"/>
      <c r="S16" s="6"/>
      <c r="T16" s="6"/>
      <c r="U16" s="6"/>
      <c r="V16" s="6"/>
      <c r="W16" s="6"/>
      <c r="X16" s="6"/>
      <c r="Y16" s="6"/>
      <c r="Z16" s="6"/>
      <c r="AA16" s="6"/>
      <c r="AB16" s="6"/>
      <c r="AC16" s="6"/>
      <c r="AD16" s="6"/>
      <c r="AE16" s="6"/>
      <c r="AF16" s="6"/>
      <c r="AG16" s="6"/>
      <c r="AH16" s="6"/>
      <c r="AI16" s="6"/>
      <c r="AJ16" s="6"/>
      <c r="AK16" s="6"/>
      <c r="AL16" s="6"/>
      <c r="AM16" s="6"/>
      <c r="AN16" s="6"/>
      <c r="AO16" s="6"/>
      <c r="AP16" s="6"/>
      <c r="AQ16" s="6"/>
      <c r="AR16" s="6"/>
      <c r="AS16" s="6"/>
      <c r="AT16" s="6"/>
      <c r="AU16" s="6"/>
      <c r="AV16" s="6"/>
      <c r="AW16" s="6"/>
      <c r="AX16" s="6"/>
      <c r="AY16" s="6"/>
      <c r="AZ16" s="6"/>
      <c r="BA16" s="6"/>
      <c r="BB16" s="6"/>
      <c r="BC16" s="6"/>
      <c r="BD16" s="6"/>
      <c r="BE16" s="6"/>
      <c r="BF16" s="6"/>
      <c r="BG16" s="6"/>
      <c r="BH16" s="6"/>
      <c r="BI16" s="6"/>
      <c r="BJ16" s="6"/>
      <c r="BK16" s="6"/>
      <c r="BL16" s="6"/>
      <c r="BM16" s="6"/>
      <c r="BN16" s="6"/>
      <c r="BO16" s="6"/>
      <c r="BP16" s="6"/>
      <c r="BQ16" s="6"/>
      <c r="BR16" s="6"/>
      <c r="BS16" s="6"/>
      <c r="BT16" s="6"/>
      <c r="BU16" s="6"/>
      <c r="BV16" s="6"/>
      <c r="BW16" s="6"/>
      <c r="BX16" s="6"/>
      <c r="BY16" s="6"/>
      <c r="BZ16" s="6"/>
      <c r="CA16" s="6"/>
      <c r="CB16" s="6"/>
      <c r="CC16" s="6"/>
      <c r="CD16" s="6"/>
      <c r="CE16" s="6"/>
      <c r="CF16" s="6"/>
      <c r="CG16" s="6"/>
      <c r="CH16" s="6"/>
      <c r="CI16" s="6"/>
      <c r="CJ16" s="6"/>
      <c r="CK16" s="6"/>
      <c r="CL16" s="6"/>
      <c r="CM16" s="6"/>
      <c r="CN16" s="6"/>
      <c r="CO16" s="6"/>
      <c r="CP16" s="6"/>
      <c r="CQ16" s="6"/>
      <c r="CR16" s="6"/>
      <c r="CS16" s="6"/>
      <c r="CT16" s="6"/>
      <c r="CU16" s="6"/>
      <c r="CV16" s="6"/>
      <c r="CW16" s="6"/>
      <c r="CX16" s="6"/>
      <c r="CY16" s="6"/>
      <c r="CZ16" s="6"/>
      <c r="DA16" s="6"/>
      <c r="DB16" s="6"/>
      <c r="DC16" s="6"/>
      <c r="DD16" s="6"/>
      <c r="DE16" s="6"/>
      <c r="DF16" s="6"/>
      <c r="DG16" s="6"/>
      <c r="DH16" s="6"/>
      <c r="DI16" s="6"/>
      <c r="DJ16" s="6"/>
      <c r="DK16" s="6"/>
      <c r="DL16" s="6"/>
      <c r="DM16" s="6"/>
      <c r="DN16" s="6"/>
      <c r="DO16" s="6"/>
      <c r="DP16" s="6"/>
      <c r="DQ16" s="6"/>
      <c r="DR16" s="6"/>
      <c r="DS16" s="6"/>
      <c r="DT16" s="6"/>
      <c r="DU16" s="6"/>
      <c r="DV16" s="6"/>
      <c r="DW16" s="6"/>
      <c r="DX16" s="6"/>
      <c r="DY16" s="6"/>
      <c r="DZ16" s="6"/>
      <c r="EA16" s="6"/>
      <c r="EB16" s="6"/>
      <c r="EC16" s="6"/>
      <c r="ED16" s="6"/>
      <c r="EE16" s="6"/>
      <c r="EF16" s="6"/>
      <c r="EG16" s="6"/>
      <c r="EH16" s="6"/>
      <c r="EI16" s="6"/>
      <c r="EJ16" s="6"/>
      <c r="EK16" s="6"/>
      <c r="EL16" s="6"/>
      <c r="EM16" s="6"/>
      <c r="EN16" s="6"/>
      <c r="EO16" s="6"/>
      <c r="EP16" s="6"/>
      <c r="EQ16" s="6"/>
      <c r="ER16" s="6"/>
      <c r="ES16" s="6"/>
      <c r="ET16" s="6"/>
      <c r="EU16" s="6"/>
      <c r="EV16" s="6"/>
      <c r="EW16" s="6"/>
      <c r="EX16" s="6"/>
      <c r="EY16" s="6"/>
      <c r="EZ16" s="6"/>
      <c r="FA16" s="6"/>
      <c r="FB16" s="6"/>
      <c r="FC16" s="6"/>
      <c r="FD16" s="6"/>
      <c r="FE16" s="6"/>
      <c r="FF16" s="6"/>
      <c r="FG16" s="6"/>
      <c r="FH16" s="6"/>
      <c r="FI16" s="6"/>
      <c r="FJ16" s="6"/>
      <c r="FK16" s="6"/>
      <c r="FL16" s="6"/>
      <c r="FM16" s="6"/>
      <c r="FN16" s="6"/>
      <c r="FO16" s="6"/>
      <c r="FP16" s="6"/>
      <c r="FQ16" s="6"/>
      <c r="FR16" s="6"/>
      <c r="FS16" s="6"/>
      <c r="FT16" s="6"/>
      <c r="FU16" s="6"/>
      <c r="FV16" s="6"/>
      <c r="FW16" s="6"/>
      <c r="FX16" s="6"/>
      <c r="FY16" s="6"/>
      <c r="FZ16" s="6"/>
      <c r="GA16" s="6"/>
      <c r="GB16" s="6"/>
      <c r="GC16" s="6"/>
      <c r="GD16" s="6"/>
      <c r="GE16" s="6"/>
      <c r="GF16" s="6"/>
      <c r="GG16" s="6"/>
      <c r="GH16" s="6"/>
      <c r="GI16" s="6"/>
      <c r="GJ16" s="6"/>
      <c r="GK16" s="6"/>
      <c r="GL16" s="6"/>
      <c r="GM16" s="6"/>
      <c r="GN16" s="6"/>
      <c r="GO16" s="6"/>
      <c r="GP16" s="6"/>
      <c r="GQ16" s="6"/>
      <c r="GR16" s="6"/>
      <c r="GS16" s="6"/>
      <c r="GT16" s="6"/>
      <c r="GU16" s="6"/>
      <c r="GV16" s="6"/>
      <c r="GW16" s="6"/>
      <c r="GX16" s="6"/>
      <c r="GY16" s="6"/>
      <c r="GZ16" s="6"/>
      <c r="HA16" s="6"/>
      <c r="HB16" s="6"/>
      <c r="HC16" s="6"/>
      <c r="HD16" s="6"/>
      <c r="HE16" s="6"/>
      <c r="HF16" s="6"/>
      <c r="HG16" s="6"/>
      <c r="HH16" s="6"/>
      <c r="HI16" s="6"/>
      <c r="HJ16" s="6"/>
      <c r="HK16" s="6"/>
      <c r="HL16" s="6"/>
      <c r="HM16" s="6"/>
      <c r="HN16" s="6"/>
      <c r="HO16" s="6"/>
      <c r="HP16" s="6"/>
      <c r="HQ16" s="6"/>
      <c r="HR16" s="6"/>
      <c r="HS16" s="6"/>
      <c r="HT16" s="6"/>
      <c r="HU16" s="6"/>
      <c r="HV16" s="6"/>
      <c r="HW16" s="6"/>
      <c r="HX16" s="6"/>
      <c r="HY16" s="6"/>
      <c r="HZ16" s="6"/>
      <c r="IA16" s="6"/>
      <c r="IB16" s="6"/>
      <c r="IC16" s="6"/>
      <c r="ID16" s="6"/>
      <c r="IE16" s="6"/>
      <c r="IF16" s="6"/>
      <c r="IG16" s="6"/>
      <c r="IH16" s="6"/>
      <c r="II16" s="6"/>
      <c r="IJ16" s="6"/>
      <c r="IK16" s="6"/>
      <c r="IL16" s="6"/>
      <c r="IM16" s="6"/>
      <c r="IN16" s="6"/>
      <c r="IO16" s="6"/>
      <c r="IP16" s="6"/>
      <c r="IQ16" s="6"/>
      <c r="IR16" s="6"/>
      <c r="IS16" s="6"/>
      <c r="IT16" s="6"/>
      <c r="IU16" s="6"/>
      <c r="IV16" s="6"/>
    </row>
    <row r="17" spans="1:256" s="4" customFormat="1" ht="6" customHeight="1" x14ac:dyDescent="0.2">
      <c r="A17" s="7"/>
      <c r="B17" s="13"/>
      <c r="C17" s="8"/>
      <c r="D17" s="8"/>
      <c r="E17" s="15"/>
      <c r="F17" s="8"/>
      <c r="G17" s="8"/>
      <c r="H17" s="8"/>
      <c r="I17" s="8"/>
      <c r="J17" s="8"/>
      <c r="K17" s="6"/>
      <c r="L17" s="6"/>
      <c r="M17" s="6"/>
      <c r="N17" s="6"/>
      <c r="O17" s="6"/>
      <c r="P17" s="6"/>
      <c r="Q17" s="6"/>
      <c r="R17" s="6"/>
      <c r="S17" s="6"/>
      <c r="T17" s="6"/>
      <c r="U17" s="6"/>
      <c r="V17" s="6"/>
      <c r="W17" s="6"/>
      <c r="X17" s="6"/>
      <c r="Y17" s="6"/>
      <c r="Z17" s="6"/>
      <c r="AA17" s="6"/>
      <c r="AB17" s="6"/>
      <c r="AC17" s="6"/>
      <c r="AD17" s="6"/>
      <c r="AE17" s="6"/>
      <c r="AF17" s="6"/>
      <c r="AG17" s="6"/>
      <c r="AH17" s="6"/>
      <c r="AI17" s="6"/>
      <c r="AJ17" s="6"/>
      <c r="AK17" s="6"/>
      <c r="AL17" s="6"/>
      <c r="AM17" s="6"/>
      <c r="AN17" s="6"/>
      <c r="AO17" s="6"/>
      <c r="AP17" s="6"/>
      <c r="AQ17" s="6"/>
      <c r="AR17" s="6"/>
      <c r="AS17" s="6"/>
      <c r="AT17" s="6"/>
      <c r="AU17" s="6"/>
      <c r="AV17" s="6"/>
      <c r="AW17" s="6"/>
      <c r="AX17" s="6"/>
      <c r="AY17" s="6"/>
      <c r="AZ17" s="6"/>
      <c r="BA17" s="6"/>
      <c r="BB17" s="6"/>
      <c r="BC17" s="6"/>
      <c r="BD17" s="6"/>
      <c r="BE17" s="6"/>
      <c r="BF17" s="6"/>
      <c r="BG17" s="6"/>
      <c r="BH17" s="6"/>
      <c r="BI17" s="6"/>
      <c r="BJ17" s="6"/>
      <c r="BK17" s="6"/>
      <c r="BL17" s="6"/>
      <c r="BM17" s="6"/>
      <c r="BN17" s="6"/>
      <c r="BO17" s="6"/>
      <c r="BP17" s="6"/>
      <c r="BQ17" s="6"/>
      <c r="BR17" s="6"/>
      <c r="BS17" s="6"/>
      <c r="BT17" s="6"/>
      <c r="BU17" s="6"/>
      <c r="BV17" s="6"/>
      <c r="BW17" s="6"/>
      <c r="BX17" s="6"/>
      <c r="BY17" s="6"/>
      <c r="BZ17" s="6"/>
      <c r="CA17" s="6"/>
      <c r="CB17" s="6"/>
      <c r="CC17" s="6"/>
      <c r="CD17" s="6"/>
      <c r="CE17" s="6"/>
      <c r="CF17" s="6"/>
      <c r="CG17" s="6"/>
      <c r="CH17" s="6"/>
      <c r="CI17" s="6"/>
      <c r="CJ17" s="6"/>
      <c r="CK17" s="6"/>
      <c r="CL17" s="6"/>
      <c r="CM17" s="6"/>
      <c r="CN17" s="6"/>
      <c r="CO17" s="6"/>
      <c r="CP17" s="6"/>
      <c r="CQ17" s="6"/>
      <c r="CR17" s="6"/>
      <c r="CS17" s="6"/>
      <c r="CT17" s="6"/>
      <c r="CU17" s="6"/>
      <c r="CV17" s="6"/>
      <c r="CW17" s="6"/>
      <c r="CX17" s="6"/>
      <c r="CY17" s="6"/>
      <c r="CZ17" s="6"/>
      <c r="DA17" s="6"/>
      <c r="DB17" s="6"/>
      <c r="DC17" s="6"/>
      <c r="DD17" s="6"/>
      <c r="DE17" s="6"/>
      <c r="DF17" s="6"/>
      <c r="DG17" s="6"/>
      <c r="DH17" s="6"/>
      <c r="DI17" s="6"/>
      <c r="DJ17" s="6"/>
      <c r="DK17" s="6"/>
      <c r="DL17" s="6"/>
      <c r="DM17" s="6"/>
      <c r="DN17" s="6"/>
      <c r="DO17" s="6"/>
      <c r="DP17" s="6"/>
      <c r="DQ17" s="6"/>
      <c r="DR17" s="6"/>
      <c r="DS17" s="6"/>
      <c r="DT17" s="6"/>
      <c r="DU17" s="6"/>
      <c r="DV17" s="6"/>
      <c r="DW17" s="6"/>
      <c r="DX17" s="6"/>
      <c r="DY17" s="6"/>
      <c r="DZ17" s="6"/>
      <c r="EA17" s="6"/>
      <c r="EB17" s="6"/>
      <c r="EC17" s="6"/>
      <c r="ED17" s="6"/>
      <c r="EE17" s="6"/>
      <c r="EF17" s="6"/>
      <c r="EG17" s="6"/>
      <c r="EH17" s="6"/>
      <c r="EI17" s="6"/>
      <c r="EJ17" s="6"/>
      <c r="EK17" s="6"/>
      <c r="EL17" s="6"/>
      <c r="EM17" s="6"/>
      <c r="EN17" s="6"/>
      <c r="EO17" s="6"/>
      <c r="EP17" s="6"/>
      <c r="EQ17" s="6"/>
      <c r="ER17" s="6"/>
      <c r="ES17" s="6"/>
      <c r="ET17" s="6"/>
      <c r="EU17" s="6"/>
      <c r="EV17" s="6"/>
      <c r="EW17" s="6"/>
      <c r="EX17" s="6"/>
      <c r="EY17" s="6"/>
      <c r="EZ17" s="6"/>
      <c r="FA17" s="6"/>
      <c r="FB17" s="6"/>
      <c r="FC17" s="6"/>
      <c r="FD17" s="6"/>
      <c r="FE17" s="6"/>
      <c r="FF17" s="6"/>
      <c r="FG17" s="6"/>
      <c r="FH17" s="6"/>
      <c r="FI17" s="6"/>
      <c r="FJ17" s="6"/>
      <c r="FK17" s="6"/>
      <c r="FL17" s="6"/>
      <c r="FM17" s="6"/>
      <c r="FN17" s="6"/>
      <c r="FO17" s="6"/>
      <c r="FP17" s="6"/>
      <c r="FQ17" s="6"/>
      <c r="FR17" s="6"/>
      <c r="FS17" s="6"/>
      <c r="FT17" s="6"/>
      <c r="FU17" s="6"/>
      <c r="FV17" s="6"/>
      <c r="FW17" s="6"/>
      <c r="FX17" s="6"/>
      <c r="FY17" s="6"/>
      <c r="FZ17" s="6"/>
      <c r="GA17" s="6"/>
      <c r="GB17" s="6"/>
      <c r="GC17" s="6"/>
      <c r="GD17" s="6"/>
      <c r="GE17" s="6"/>
      <c r="GF17" s="6"/>
      <c r="GG17" s="6"/>
      <c r="GH17" s="6"/>
      <c r="GI17" s="6"/>
      <c r="GJ17" s="6"/>
      <c r="GK17" s="6"/>
      <c r="GL17" s="6"/>
      <c r="GM17" s="6"/>
      <c r="GN17" s="6"/>
      <c r="GO17" s="6"/>
      <c r="GP17" s="6"/>
      <c r="GQ17" s="6"/>
      <c r="GR17" s="6"/>
      <c r="GS17" s="6"/>
      <c r="GT17" s="6"/>
      <c r="GU17" s="6"/>
      <c r="GV17" s="6"/>
      <c r="GW17" s="6"/>
      <c r="GX17" s="6"/>
      <c r="GY17" s="6"/>
      <c r="GZ17" s="6"/>
      <c r="HA17" s="6"/>
      <c r="HB17" s="6"/>
      <c r="HC17" s="6"/>
      <c r="HD17" s="6"/>
      <c r="HE17" s="6"/>
      <c r="HF17" s="6"/>
      <c r="HG17" s="6"/>
      <c r="HH17" s="6"/>
      <c r="HI17" s="6"/>
      <c r="HJ17" s="6"/>
      <c r="HK17" s="6"/>
      <c r="HL17" s="6"/>
      <c r="HM17" s="6"/>
      <c r="HN17" s="6"/>
      <c r="HO17" s="6"/>
      <c r="HP17" s="6"/>
      <c r="HQ17" s="6"/>
      <c r="HR17" s="6"/>
      <c r="HS17" s="6"/>
      <c r="HT17" s="6"/>
      <c r="HU17" s="6"/>
      <c r="HV17" s="6"/>
      <c r="HW17" s="6"/>
      <c r="HX17" s="6"/>
      <c r="HY17" s="6"/>
      <c r="HZ17" s="6"/>
      <c r="IA17" s="6"/>
      <c r="IB17" s="6"/>
      <c r="IC17" s="6"/>
      <c r="ID17" s="6"/>
      <c r="IE17" s="6"/>
      <c r="IF17" s="6"/>
      <c r="IG17" s="6"/>
      <c r="IH17" s="6"/>
      <c r="II17" s="6"/>
      <c r="IJ17" s="6"/>
      <c r="IK17" s="6"/>
      <c r="IL17" s="6"/>
      <c r="IM17" s="6"/>
      <c r="IN17" s="6"/>
      <c r="IO17" s="6"/>
      <c r="IP17" s="6"/>
      <c r="IQ17" s="6"/>
      <c r="IR17" s="6"/>
      <c r="IS17" s="6"/>
      <c r="IT17" s="6"/>
      <c r="IU17" s="6"/>
      <c r="IV17" s="6"/>
    </row>
    <row r="18" spans="1:256" s="4" customFormat="1" ht="24" customHeight="1" x14ac:dyDescent="0.2">
      <c r="A18" s="7"/>
      <c r="B18" s="12"/>
      <c r="C18" s="272"/>
      <c r="D18" s="273"/>
      <c r="E18" s="273"/>
      <c r="F18" s="273"/>
      <c r="G18" s="273"/>
      <c r="H18" s="273"/>
      <c r="I18" s="274"/>
      <c r="J18" s="8"/>
      <c r="K18" s="6"/>
      <c r="L18" s="6"/>
      <c r="M18" s="6"/>
      <c r="N18" s="6"/>
      <c r="O18" s="6"/>
      <c r="P18" s="6"/>
      <c r="Q18" s="6"/>
      <c r="R18" s="6"/>
      <c r="S18" s="6"/>
      <c r="T18" s="6"/>
      <c r="U18" s="6"/>
      <c r="V18" s="6"/>
      <c r="W18" s="6"/>
      <c r="X18" s="6"/>
      <c r="Y18" s="6"/>
      <c r="Z18" s="6"/>
      <c r="AA18" s="6"/>
      <c r="AB18" s="6"/>
      <c r="AC18" s="6"/>
      <c r="AD18" s="6"/>
      <c r="AE18" s="6"/>
      <c r="AF18" s="6"/>
      <c r="AG18" s="6"/>
      <c r="AH18" s="6"/>
      <c r="AI18" s="6"/>
      <c r="AJ18" s="6"/>
      <c r="AK18" s="6"/>
      <c r="AL18" s="6"/>
      <c r="AM18" s="6"/>
      <c r="AN18" s="6"/>
      <c r="AO18" s="6"/>
      <c r="AP18" s="6"/>
      <c r="AQ18" s="6"/>
      <c r="AR18" s="6"/>
      <c r="AS18" s="6"/>
      <c r="AT18" s="6"/>
      <c r="AU18" s="6"/>
      <c r="AV18" s="6"/>
      <c r="AW18" s="6"/>
      <c r="AX18" s="6"/>
      <c r="AY18" s="6"/>
      <c r="AZ18" s="6"/>
      <c r="BA18" s="6"/>
      <c r="BB18" s="6"/>
      <c r="BC18" s="6"/>
      <c r="BD18" s="6"/>
      <c r="BE18" s="6"/>
      <c r="BF18" s="6"/>
      <c r="BG18" s="6"/>
      <c r="BH18" s="6"/>
      <c r="BI18" s="6"/>
      <c r="BJ18" s="6"/>
      <c r="BK18" s="6"/>
      <c r="BL18" s="6"/>
      <c r="BM18" s="6"/>
      <c r="BN18" s="6"/>
      <c r="BO18" s="6"/>
      <c r="BP18" s="6"/>
      <c r="BQ18" s="6"/>
      <c r="BR18" s="6"/>
      <c r="BS18" s="6"/>
      <c r="BT18" s="6"/>
      <c r="BU18" s="6"/>
      <c r="BV18" s="6"/>
      <c r="BW18" s="6"/>
      <c r="BX18" s="6"/>
      <c r="BY18" s="6"/>
      <c r="BZ18" s="6"/>
      <c r="CA18" s="6"/>
      <c r="CB18" s="6"/>
      <c r="CC18" s="6"/>
      <c r="CD18" s="6"/>
      <c r="CE18" s="6"/>
      <c r="CF18" s="6"/>
      <c r="CG18" s="6"/>
      <c r="CH18" s="6"/>
      <c r="CI18" s="6"/>
      <c r="CJ18" s="6"/>
      <c r="CK18" s="6"/>
      <c r="CL18" s="6"/>
      <c r="CM18" s="6"/>
      <c r="CN18" s="6"/>
      <c r="CO18" s="6"/>
      <c r="CP18" s="6"/>
      <c r="CQ18" s="6"/>
      <c r="CR18" s="6"/>
      <c r="CS18" s="6"/>
      <c r="CT18" s="6"/>
      <c r="CU18" s="6"/>
      <c r="CV18" s="6"/>
      <c r="CW18" s="6"/>
      <c r="CX18" s="6"/>
      <c r="CY18" s="6"/>
      <c r="CZ18" s="6"/>
      <c r="DA18" s="6"/>
      <c r="DB18" s="6"/>
      <c r="DC18" s="6"/>
      <c r="DD18" s="6"/>
      <c r="DE18" s="6"/>
      <c r="DF18" s="6"/>
      <c r="DG18" s="6"/>
      <c r="DH18" s="6"/>
      <c r="DI18" s="6"/>
      <c r="DJ18" s="6"/>
      <c r="DK18" s="6"/>
      <c r="DL18" s="6"/>
      <c r="DM18" s="6"/>
      <c r="DN18" s="6"/>
      <c r="DO18" s="6"/>
      <c r="DP18" s="6"/>
      <c r="DQ18" s="6"/>
      <c r="DR18" s="6"/>
      <c r="DS18" s="6"/>
      <c r="DT18" s="6"/>
      <c r="DU18" s="6"/>
      <c r="DV18" s="6"/>
      <c r="DW18" s="6"/>
      <c r="DX18" s="6"/>
      <c r="DY18" s="6"/>
      <c r="DZ18" s="6"/>
      <c r="EA18" s="6"/>
      <c r="EB18" s="6"/>
      <c r="EC18" s="6"/>
      <c r="ED18" s="6"/>
      <c r="EE18" s="6"/>
      <c r="EF18" s="6"/>
      <c r="EG18" s="6"/>
      <c r="EH18" s="6"/>
      <c r="EI18" s="6"/>
      <c r="EJ18" s="6"/>
      <c r="EK18" s="6"/>
      <c r="EL18" s="6"/>
      <c r="EM18" s="6"/>
      <c r="EN18" s="6"/>
      <c r="EO18" s="6"/>
      <c r="EP18" s="6"/>
      <c r="EQ18" s="6"/>
      <c r="ER18" s="6"/>
      <c r="ES18" s="6"/>
      <c r="ET18" s="6"/>
      <c r="EU18" s="6"/>
      <c r="EV18" s="6"/>
      <c r="EW18" s="6"/>
      <c r="EX18" s="6"/>
      <c r="EY18" s="6"/>
      <c r="EZ18" s="6"/>
      <c r="FA18" s="6"/>
      <c r="FB18" s="6"/>
      <c r="FC18" s="6"/>
      <c r="FD18" s="6"/>
      <c r="FE18" s="6"/>
      <c r="FF18" s="6"/>
      <c r="FG18" s="6"/>
      <c r="FH18" s="6"/>
      <c r="FI18" s="6"/>
      <c r="FJ18" s="6"/>
      <c r="FK18" s="6"/>
      <c r="FL18" s="6"/>
      <c r="FM18" s="6"/>
      <c r="FN18" s="6"/>
      <c r="FO18" s="6"/>
      <c r="FP18" s="6"/>
      <c r="FQ18" s="6"/>
      <c r="FR18" s="6"/>
      <c r="FS18" s="6"/>
      <c r="FT18" s="6"/>
      <c r="FU18" s="6"/>
      <c r="FV18" s="6"/>
      <c r="FW18" s="6"/>
      <c r="FX18" s="6"/>
      <c r="FY18" s="6"/>
      <c r="FZ18" s="6"/>
      <c r="GA18" s="6"/>
      <c r="GB18" s="6"/>
      <c r="GC18" s="6"/>
      <c r="GD18" s="6"/>
      <c r="GE18" s="6"/>
      <c r="GF18" s="6"/>
      <c r="GG18" s="6"/>
      <c r="GH18" s="6"/>
      <c r="GI18" s="6"/>
      <c r="GJ18" s="6"/>
      <c r="GK18" s="6"/>
      <c r="GL18" s="6"/>
      <c r="GM18" s="6"/>
      <c r="GN18" s="6"/>
      <c r="GO18" s="6"/>
      <c r="GP18" s="6"/>
      <c r="GQ18" s="6"/>
      <c r="GR18" s="6"/>
      <c r="GS18" s="6"/>
      <c r="GT18" s="6"/>
      <c r="GU18" s="6"/>
      <c r="GV18" s="6"/>
      <c r="GW18" s="6"/>
      <c r="GX18" s="6"/>
      <c r="GY18" s="6"/>
      <c r="GZ18" s="6"/>
      <c r="HA18" s="6"/>
      <c r="HB18" s="6"/>
      <c r="HC18" s="6"/>
      <c r="HD18" s="6"/>
      <c r="HE18" s="6"/>
      <c r="HF18" s="6"/>
      <c r="HG18" s="6"/>
      <c r="HH18" s="6"/>
      <c r="HI18" s="6"/>
      <c r="HJ18" s="6"/>
      <c r="HK18" s="6"/>
      <c r="HL18" s="6"/>
      <c r="HM18" s="6"/>
      <c r="HN18" s="6"/>
      <c r="HO18" s="6"/>
      <c r="HP18" s="6"/>
      <c r="HQ18" s="6"/>
      <c r="HR18" s="6"/>
      <c r="HS18" s="6"/>
      <c r="HT18" s="6"/>
      <c r="HU18" s="6"/>
      <c r="HV18" s="6"/>
      <c r="HW18" s="6"/>
      <c r="HX18" s="6"/>
      <c r="HY18" s="6"/>
      <c r="HZ18" s="6"/>
      <c r="IA18" s="6"/>
      <c r="IB18" s="6"/>
      <c r="IC18" s="6"/>
      <c r="ID18" s="6"/>
      <c r="IE18" s="6"/>
      <c r="IF18" s="6"/>
      <c r="IG18" s="6"/>
      <c r="IH18" s="6"/>
      <c r="II18" s="6"/>
      <c r="IJ18" s="6"/>
      <c r="IK18" s="6"/>
      <c r="IL18" s="6"/>
      <c r="IM18" s="6"/>
      <c r="IN18" s="6"/>
      <c r="IO18" s="6"/>
      <c r="IP18" s="6"/>
      <c r="IQ18" s="6"/>
      <c r="IR18" s="6"/>
      <c r="IS18" s="6"/>
      <c r="IT18" s="6"/>
      <c r="IU18" s="6"/>
      <c r="IV18" s="6"/>
    </row>
    <row r="19" spans="1:256" s="4" customFormat="1" ht="6" customHeight="1" x14ac:dyDescent="0.2">
      <c r="A19" s="7"/>
      <c r="B19" s="13"/>
      <c r="C19" s="8"/>
      <c r="D19" s="8"/>
      <c r="E19" s="15"/>
      <c r="F19" s="8"/>
      <c r="G19" s="8"/>
      <c r="H19" s="8"/>
      <c r="I19" s="8"/>
      <c r="J19" s="8"/>
      <c r="K19" s="6"/>
      <c r="L19" s="6"/>
      <c r="M19" s="6"/>
      <c r="N19" s="6"/>
      <c r="O19" s="6"/>
      <c r="P19" s="6"/>
      <c r="Q19" s="6"/>
      <c r="R19" s="6"/>
      <c r="S19" s="6"/>
      <c r="T19" s="6"/>
      <c r="U19" s="6"/>
      <c r="V19" s="6"/>
      <c r="W19" s="6"/>
      <c r="X19" s="6"/>
      <c r="Y19" s="6"/>
      <c r="Z19" s="6"/>
      <c r="AA19" s="6"/>
      <c r="AB19" s="6"/>
      <c r="AC19" s="6"/>
      <c r="AD19" s="6"/>
      <c r="AE19" s="6"/>
      <c r="AF19" s="6"/>
      <c r="AG19" s="6"/>
      <c r="AH19" s="6"/>
      <c r="AI19" s="6"/>
      <c r="AJ19" s="6"/>
      <c r="AK19" s="6"/>
      <c r="AL19" s="6"/>
      <c r="AM19" s="6"/>
      <c r="AN19" s="6"/>
      <c r="AO19" s="6"/>
      <c r="AP19" s="6"/>
      <c r="AQ19" s="6"/>
      <c r="AR19" s="6"/>
      <c r="AS19" s="6"/>
      <c r="AT19" s="6"/>
      <c r="AU19" s="6"/>
      <c r="AV19" s="6"/>
      <c r="AW19" s="6"/>
      <c r="AX19" s="6"/>
      <c r="AY19" s="6"/>
      <c r="AZ19" s="6"/>
      <c r="BA19" s="6"/>
      <c r="BB19" s="6"/>
      <c r="BC19" s="6"/>
      <c r="BD19" s="6"/>
      <c r="BE19" s="6"/>
      <c r="BF19" s="6"/>
      <c r="BG19" s="6"/>
      <c r="BH19" s="6"/>
      <c r="BI19" s="6"/>
      <c r="BJ19" s="6"/>
      <c r="BK19" s="6"/>
      <c r="BL19" s="6"/>
      <c r="BM19" s="6"/>
      <c r="BN19" s="6"/>
      <c r="BO19" s="6"/>
      <c r="BP19" s="6"/>
      <c r="BQ19" s="6"/>
      <c r="BR19" s="6"/>
      <c r="BS19" s="6"/>
      <c r="BT19" s="6"/>
      <c r="BU19" s="6"/>
      <c r="BV19" s="6"/>
      <c r="BW19" s="6"/>
      <c r="BX19" s="6"/>
      <c r="BY19" s="6"/>
      <c r="BZ19" s="6"/>
      <c r="CA19" s="6"/>
      <c r="CB19" s="6"/>
      <c r="CC19" s="6"/>
      <c r="CD19" s="6"/>
      <c r="CE19" s="6"/>
      <c r="CF19" s="6"/>
      <c r="CG19" s="6"/>
      <c r="CH19" s="6"/>
      <c r="CI19" s="6"/>
      <c r="CJ19" s="6"/>
      <c r="CK19" s="6"/>
      <c r="CL19" s="6"/>
      <c r="CM19" s="6"/>
      <c r="CN19" s="6"/>
      <c r="CO19" s="6"/>
      <c r="CP19" s="6"/>
      <c r="CQ19" s="6"/>
      <c r="CR19" s="6"/>
      <c r="CS19" s="6"/>
      <c r="CT19" s="6"/>
      <c r="CU19" s="6"/>
      <c r="CV19" s="6"/>
      <c r="CW19" s="6"/>
      <c r="CX19" s="6"/>
      <c r="CY19" s="6"/>
      <c r="CZ19" s="6"/>
      <c r="DA19" s="6"/>
      <c r="DB19" s="6"/>
      <c r="DC19" s="6"/>
      <c r="DD19" s="6"/>
      <c r="DE19" s="6"/>
      <c r="DF19" s="6"/>
      <c r="DG19" s="6"/>
      <c r="DH19" s="6"/>
      <c r="DI19" s="6"/>
      <c r="DJ19" s="6"/>
      <c r="DK19" s="6"/>
      <c r="DL19" s="6"/>
      <c r="DM19" s="6"/>
      <c r="DN19" s="6"/>
      <c r="DO19" s="6"/>
      <c r="DP19" s="6"/>
      <c r="DQ19" s="6"/>
      <c r="DR19" s="6"/>
      <c r="DS19" s="6"/>
      <c r="DT19" s="6"/>
      <c r="DU19" s="6"/>
      <c r="DV19" s="6"/>
      <c r="DW19" s="6"/>
      <c r="DX19" s="6"/>
      <c r="DY19" s="6"/>
      <c r="DZ19" s="6"/>
      <c r="EA19" s="6"/>
      <c r="EB19" s="6"/>
      <c r="EC19" s="6"/>
      <c r="ED19" s="6"/>
      <c r="EE19" s="6"/>
      <c r="EF19" s="6"/>
      <c r="EG19" s="6"/>
      <c r="EH19" s="6"/>
      <c r="EI19" s="6"/>
      <c r="EJ19" s="6"/>
      <c r="EK19" s="6"/>
      <c r="EL19" s="6"/>
      <c r="EM19" s="6"/>
      <c r="EN19" s="6"/>
      <c r="EO19" s="6"/>
      <c r="EP19" s="6"/>
      <c r="EQ19" s="6"/>
      <c r="ER19" s="6"/>
      <c r="ES19" s="6"/>
      <c r="ET19" s="6"/>
      <c r="EU19" s="6"/>
      <c r="EV19" s="6"/>
      <c r="EW19" s="6"/>
      <c r="EX19" s="6"/>
      <c r="EY19" s="6"/>
      <c r="EZ19" s="6"/>
      <c r="FA19" s="6"/>
      <c r="FB19" s="6"/>
      <c r="FC19" s="6"/>
      <c r="FD19" s="6"/>
      <c r="FE19" s="6"/>
      <c r="FF19" s="6"/>
      <c r="FG19" s="6"/>
      <c r="FH19" s="6"/>
      <c r="FI19" s="6"/>
      <c r="FJ19" s="6"/>
      <c r="FK19" s="6"/>
      <c r="FL19" s="6"/>
      <c r="FM19" s="6"/>
      <c r="FN19" s="6"/>
      <c r="FO19" s="6"/>
      <c r="FP19" s="6"/>
      <c r="FQ19" s="6"/>
      <c r="FR19" s="6"/>
      <c r="FS19" s="6"/>
      <c r="FT19" s="6"/>
      <c r="FU19" s="6"/>
      <c r="FV19" s="6"/>
      <c r="FW19" s="6"/>
      <c r="FX19" s="6"/>
      <c r="FY19" s="6"/>
      <c r="FZ19" s="6"/>
      <c r="GA19" s="6"/>
      <c r="GB19" s="6"/>
      <c r="GC19" s="6"/>
      <c r="GD19" s="6"/>
      <c r="GE19" s="6"/>
      <c r="GF19" s="6"/>
      <c r="GG19" s="6"/>
      <c r="GH19" s="6"/>
      <c r="GI19" s="6"/>
      <c r="GJ19" s="6"/>
      <c r="GK19" s="6"/>
      <c r="GL19" s="6"/>
      <c r="GM19" s="6"/>
      <c r="GN19" s="6"/>
      <c r="GO19" s="6"/>
      <c r="GP19" s="6"/>
      <c r="GQ19" s="6"/>
      <c r="GR19" s="6"/>
      <c r="GS19" s="6"/>
      <c r="GT19" s="6"/>
      <c r="GU19" s="6"/>
      <c r="GV19" s="6"/>
      <c r="GW19" s="6"/>
      <c r="GX19" s="6"/>
      <c r="GY19" s="6"/>
      <c r="GZ19" s="6"/>
      <c r="HA19" s="6"/>
      <c r="HB19" s="6"/>
      <c r="HC19" s="6"/>
      <c r="HD19" s="6"/>
      <c r="HE19" s="6"/>
      <c r="HF19" s="6"/>
      <c r="HG19" s="6"/>
      <c r="HH19" s="6"/>
      <c r="HI19" s="6"/>
      <c r="HJ19" s="6"/>
      <c r="HK19" s="6"/>
      <c r="HL19" s="6"/>
      <c r="HM19" s="6"/>
      <c r="HN19" s="6"/>
      <c r="HO19" s="6"/>
      <c r="HP19" s="6"/>
      <c r="HQ19" s="6"/>
      <c r="HR19" s="6"/>
      <c r="HS19" s="6"/>
      <c r="HT19" s="6"/>
      <c r="HU19" s="6"/>
      <c r="HV19" s="6"/>
      <c r="HW19" s="6"/>
      <c r="HX19" s="6"/>
      <c r="HY19" s="6"/>
      <c r="HZ19" s="6"/>
      <c r="IA19" s="6"/>
      <c r="IB19" s="6"/>
      <c r="IC19" s="6"/>
      <c r="ID19" s="6"/>
      <c r="IE19" s="6"/>
      <c r="IF19" s="6"/>
      <c r="IG19" s="6"/>
      <c r="IH19" s="6"/>
      <c r="II19" s="6"/>
      <c r="IJ19" s="6"/>
      <c r="IK19" s="6"/>
      <c r="IL19" s="6"/>
      <c r="IM19" s="6"/>
      <c r="IN19" s="6"/>
      <c r="IO19" s="6"/>
      <c r="IP19" s="6"/>
      <c r="IQ19" s="6"/>
      <c r="IR19" s="6"/>
      <c r="IS19" s="6"/>
      <c r="IT19" s="6"/>
      <c r="IU19" s="6"/>
      <c r="IV19" s="6"/>
    </row>
    <row r="20" spans="1:256" s="4" customFormat="1" ht="33.950000000000003" customHeight="1" x14ac:dyDescent="0.2">
      <c r="A20" s="7"/>
      <c r="B20" s="27" t="s">
        <v>647</v>
      </c>
      <c r="C20" s="272"/>
      <c r="D20" s="273"/>
      <c r="E20" s="273"/>
      <c r="F20" s="273"/>
      <c r="G20" s="273"/>
      <c r="H20" s="273"/>
      <c r="I20" s="274"/>
      <c r="J20" s="8"/>
      <c r="K20" s="6"/>
      <c r="L20" s="6"/>
      <c r="M20" s="6"/>
      <c r="N20" s="6"/>
      <c r="O20" s="6"/>
      <c r="P20" s="6"/>
      <c r="Q20" s="6"/>
      <c r="R20" s="6"/>
      <c r="S20" s="6"/>
      <c r="T20" s="6"/>
      <c r="U20" s="6"/>
      <c r="V20" s="6"/>
      <c r="W20" s="6"/>
      <c r="X20" s="6"/>
      <c r="Y20" s="6"/>
      <c r="Z20" s="6"/>
      <c r="AA20" s="6"/>
      <c r="AB20" s="6"/>
      <c r="AC20" s="6"/>
      <c r="AD20" s="6"/>
      <c r="AE20" s="6"/>
      <c r="AF20" s="6"/>
      <c r="AG20" s="6"/>
      <c r="AH20" s="6"/>
      <c r="AI20" s="6"/>
      <c r="AJ20" s="6"/>
      <c r="AK20" s="6"/>
      <c r="AL20" s="6"/>
      <c r="AM20" s="6"/>
      <c r="AN20" s="6"/>
      <c r="AO20" s="6"/>
      <c r="AP20" s="6"/>
      <c r="AQ20" s="6"/>
      <c r="AR20" s="6"/>
      <c r="AS20" s="6"/>
      <c r="AT20" s="6"/>
      <c r="AU20" s="6"/>
      <c r="AV20" s="6"/>
      <c r="AW20" s="6"/>
      <c r="AX20" s="6"/>
      <c r="AY20" s="6"/>
      <c r="AZ20" s="6"/>
      <c r="BA20" s="6"/>
      <c r="BB20" s="6"/>
      <c r="BC20" s="6"/>
      <c r="BD20" s="6"/>
      <c r="BE20" s="6"/>
      <c r="BF20" s="6"/>
      <c r="BG20" s="6"/>
      <c r="BH20" s="6"/>
      <c r="BI20" s="6"/>
      <c r="BJ20" s="6"/>
      <c r="BK20" s="6"/>
      <c r="BL20" s="6"/>
      <c r="BM20" s="6"/>
      <c r="BN20" s="6"/>
      <c r="BO20" s="6"/>
      <c r="BP20" s="6"/>
      <c r="BQ20" s="6"/>
      <c r="BR20" s="6"/>
      <c r="BS20" s="6"/>
      <c r="BT20" s="6"/>
      <c r="BU20" s="6"/>
      <c r="BV20" s="6"/>
      <c r="BW20" s="6"/>
      <c r="BX20" s="6"/>
      <c r="BY20" s="6"/>
      <c r="BZ20" s="6"/>
      <c r="CA20" s="6"/>
      <c r="CB20" s="6"/>
      <c r="CC20" s="6"/>
      <c r="CD20" s="6"/>
      <c r="CE20" s="6"/>
      <c r="CF20" s="6"/>
      <c r="CG20" s="6"/>
      <c r="CH20" s="6"/>
      <c r="CI20" s="6"/>
      <c r="CJ20" s="6"/>
      <c r="CK20" s="6"/>
      <c r="CL20" s="6"/>
      <c r="CM20" s="6"/>
      <c r="CN20" s="6"/>
      <c r="CO20" s="6"/>
      <c r="CP20" s="6"/>
      <c r="CQ20" s="6"/>
      <c r="CR20" s="6"/>
      <c r="CS20" s="6"/>
      <c r="CT20" s="6"/>
      <c r="CU20" s="6"/>
      <c r="CV20" s="6"/>
      <c r="CW20" s="6"/>
      <c r="CX20" s="6"/>
      <c r="CY20" s="6"/>
      <c r="CZ20" s="6"/>
      <c r="DA20" s="6"/>
      <c r="DB20" s="6"/>
      <c r="DC20" s="6"/>
      <c r="DD20" s="6"/>
      <c r="DE20" s="6"/>
      <c r="DF20" s="6"/>
      <c r="DG20" s="6"/>
      <c r="DH20" s="6"/>
      <c r="DI20" s="6"/>
      <c r="DJ20" s="6"/>
      <c r="DK20" s="6"/>
      <c r="DL20" s="6"/>
      <c r="DM20" s="6"/>
      <c r="DN20" s="6"/>
      <c r="DO20" s="6"/>
      <c r="DP20" s="6"/>
      <c r="DQ20" s="6"/>
      <c r="DR20" s="6"/>
      <c r="DS20" s="6"/>
      <c r="DT20" s="6"/>
      <c r="DU20" s="6"/>
      <c r="DV20" s="6"/>
      <c r="DW20" s="6"/>
      <c r="DX20" s="6"/>
      <c r="DY20" s="6"/>
      <c r="DZ20" s="6"/>
      <c r="EA20" s="6"/>
      <c r="EB20" s="6"/>
      <c r="EC20" s="6"/>
      <c r="ED20" s="6"/>
      <c r="EE20" s="6"/>
      <c r="EF20" s="6"/>
      <c r="EG20" s="6"/>
      <c r="EH20" s="6"/>
      <c r="EI20" s="6"/>
      <c r="EJ20" s="6"/>
      <c r="EK20" s="6"/>
      <c r="EL20" s="6"/>
      <c r="EM20" s="6"/>
      <c r="EN20" s="6"/>
      <c r="EO20" s="6"/>
      <c r="EP20" s="6"/>
      <c r="EQ20" s="6"/>
      <c r="ER20" s="6"/>
      <c r="ES20" s="6"/>
      <c r="ET20" s="6"/>
      <c r="EU20" s="6"/>
      <c r="EV20" s="6"/>
      <c r="EW20" s="6"/>
      <c r="EX20" s="6"/>
      <c r="EY20" s="6"/>
      <c r="EZ20" s="6"/>
      <c r="FA20" s="6"/>
      <c r="FB20" s="6"/>
      <c r="FC20" s="6"/>
      <c r="FD20" s="6"/>
      <c r="FE20" s="6"/>
      <c r="FF20" s="6"/>
      <c r="FG20" s="6"/>
      <c r="FH20" s="6"/>
      <c r="FI20" s="6"/>
      <c r="FJ20" s="6"/>
      <c r="FK20" s="6"/>
      <c r="FL20" s="6"/>
      <c r="FM20" s="6"/>
      <c r="FN20" s="6"/>
      <c r="FO20" s="6"/>
      <c r="FP20" s="6"/>
      <c r="FQ20" s="6"/>
      <c r="FR20" s="6"/>
      <c r="FS20" s="6"/>
      <c r="FT20" s="6"/>
      <c r="FU20" s="6"/>
      <c r="FV20" s="6"/>
      <c r="FW20" s="6"/>
      <c r="FX20" s="6"/>
      <c r="FY20" s="6"/>
      <c r="FZ20" s="6"/>
      <c r="GA20" s="6"/>
      <c r="GB20" s="6"/>
      <c r="GC20" s="6"/>
      <c r="GD20" s="6"/>
      <c r="GE20" s="6"/>
      <c r="GF20" s="6"/>
      <c r="GG20" s="6"/>
      <c r="GH20" s="6"/>
      <c r="GI20" s="6"/>
      <c r="GJ20" s="6"/>
      <c r="GK20" s="6"/>
      <c r="GL20" s="6"/>
      <c r="GM20" s="6"/>
      <c r="GN20" s="6"/>
      <c r="GO20" s="6"/>
      <c r="GP20" s="6"/>
      <c r="GQ20" s="6"/>
      <c r="GR20" s="6"/>
      <c r="GS20" s="6"/>
      <c r="GT20" s="6"/>
      <c r="GU20" s="6"/>
      <c r="GV20" s="6"/>
      <c r="GW20" s="6"/>
      <c r="GX20" s="6"/>
      <c r="GY20" s="6"/>
      <c r="GZ20" s="6"/>
      <c r="HA20" s="6"/>
      <c r="HB20" s="6"/>
      <c r="HC20" s="6"/>
      <c r="HD20" s="6"/>
      <c r="HE20" s="6"/>
      <c r="HF20" s="6"/>
      <c r="HG20" s="6"/>
      <c r="HH20" s="6"/>
      <c r="HI20" s="6"/>
      <c r="HJ20" s="6"/>
      <c r="HK20" s="6"/>
      <c r="HL20" s="6"/>
      <c r="HM20" s="6"/>
      <c r="HN20" s="6"/>
      <c r="HO20" s="6"/>
      <c r="HP20" s="6"/>
      <c r="HQ20" s="6"/>
      <c r="HR20" s="6"/>
      <c r="HS20" s="6"/>
      <c r="HT20" s="6"/>
      <c r="HU20" s="6"/>
      <c r="HV20" s="6"/>
      <c r="HW20" s="6"/>
      <c r="HX20" s="6"/>
      <c r="HY20" s="6"/>
      <c r="HZ20" s="6"/>
      <c r="IA20" s="6"/>
      <c r="IB20" s="6"/>
      <c r="IC20" s="6"/>
      <c r="ID20" s="6"/>
      <c r="IE20" s="6"/>
      <c r="IF20" s="6"/>
      <c r="IG20" s="6"/>
      <c r="IH20" s="6"/>
      <c r="II20" s="6"/>
      <c r="IJ20" s="6"/>
      <c r="IK20" s="6"/>
      <c r="IL20" s="6"/>
      <c r="IM20" s="6"/>
      <c r="IN20" s="6"/>
      <c r="IO20" s="6"/>
      <c r="IP20" s="6"/>
      <c r="IQ20" s="6"/>
      <c r="IR20" s="6"/>
      <c r="IS20" s="6"/>
      <c r="IT20" s="6"/>
      <c r="IU20" s="6"/>
      <c r="IV20" s="6"/>
    </row>
    <row r="21" spans="1:256" s="4" customFormat="1" ht="6" customHeight="1" x14ac:dyDescent="0.2">
      <c r="A21" s="7"/>
      <c r="B21" s="13"/>
      <c r="C21" s="8"/>
      <c r="D21" s="8"/>
      <c r="E21" s="15"/>
      <c r="F21" s="8"/>
      <c r="G21" s="8"/>
      <c r="H21" s="8"/>
      <c r="I21" s="8"/>
      <c r="J21" s="8"/>
      <c r="K21" s="6"/>
      <c r="L21" s="6"/>
      <c r="M21" s="6"/>
      <c r="N21" s="6"/>
      <c r="O21" s="6"/>
      <c r="P21" s="6"/>
      <c r="Q21" s="6"/>
      <c r="R21" s="6"/>
      <c r="S21" s="6"/>
      <c r="T21" s="6"/>
      <c r="U21" s="6"/>
      <c r="V21" s="6"/>
      <c r="W21" s="6"/>
      <c r="X21" s="6"/>
      <c r="Y21" s="6"/>
      <c r="Z21" s="6"/>
      <c r="AA21" s="6"/>
      <c r="AB21" s="6"/>
      <c r="AC21" s="6"/>
      <c r="AD21" s="6"/>
      <c r="AE21" s="6"/>
      <c r="AF21" s="6"/>
      <c r="AG21" s="6"/>
      <c r="AH21" s="6"/>
      <c r="AI21" s="6"/>
      <c r="AJ21" s="6"/>
      <c r="AK21" s="6"/>
      <c r="AL21" s="6"/>
      <c r="AM21" s="6"/>
      <c r="AN21" s="6"/>
      <c r="AO21" s="6"/>
      <c r="AP21" s="6"/>
      <c r="AQ21" s="6"/>
      <c r="AR21" s="6"/>
      <c r="AS21" s="6"/>
      <c r="AT21" s="6"/>
      <c r="AU21" s="6"/>
      <c r="AV21" s="6"/>
      <c r="AW21" s="6"/>
      <c r="AX21" s="6"/>
      <c r="AY21" s="6"/>
      <c r="AZ21" s="6"/>
      <c r="BA21" s="6"/>
      <c r="BB21" s="6"/>
      <c r="BC21" s="6"/>
      <c r="BD21" s="6"/>
      <c r="BE21" s="6"/>
      <c r="BF21" s="6"/>
      <c r="BG21" s="6"/>
      <c r="BH21" s="6"/>
      <c r="BI21" s="6"/>
      <c r="BJ21" s="6"/>
      <c r="BK21" s="6"/>
      <c r="BL21" s="6"/>
      <c r="BM21" s="6"/>
      <c r="BN21" s="6"/>
      <c r="BO21" s="6"/>
      <c r="BP21" s="6"/>
      <c r="BQ21" s="6"/>
      <c r="BR21" s="6"/>
      <c r="BS21" s="6"/>
      <c r="BT21" s="6"/>
      <c r="BU21" s="6"/>
      <c r="BV21" s="6"/>
      <c r="BW21" s="6"/>
      <c r="BX21" s="6"/>
      <c r="BY21" s="6"/>
      <c r="BZ21" s="6"/>
      <c r="CA21" s="6"/>
      <c r="CB21" s="6"/>
      <c r="CC21" s="6"/>
      <c r="CD21" s="6"/>
      <c r="CE21" s="6"/>
      <c r="CF21" s="6"/>
      <c r="CG21" s="6"/>
      <c r="CH21" s="6"/>
      <c r="CI21" s="6"/>
      <c r="CJ21" s="6"/>
      <c r="CK21" s="6"/>
      <c r="CL21" s="6"/>
      <c r="CM21" s="6"/>
      <c r="CN21" s="6"/>
      <c r="CO21" s="6"/>
      <c r="CP21" s="6"/>
      <c r="CQ21" s="6"/>
      <c r="CR21" s="6"/>
      <c r="CS21" s="6"/>
      <c r="CT21" s="6"/>
      <c r="CU21" s="6"/>
      <c r="CV21" s="6"/>
      <c r="CW21" s="6"/>
      <c r="CX21" s="6"/>
      <c r="CY21" s="6"/>
      <c r="CZ21" s="6"/>
      <c r="DA21" s="6"/>
      <c r="DB21" s="6"/>
      <c r="DC21" s="6"/>
      <c r="DD21" s="6"/>
      <c r="DE21" s="6"/>
      <c r="DF21" s="6"/>
      <c r="DG21" s="6"/>
      <c r="DH21" s="6"/>
      <c r="DI21" s="6"/>
      <c r="DJ21" s="6"/>
      <c r="DK21" s="6"/>
      <c r="DL21" s="6"/>
      <c r="DM21" s="6"/>
      <c r="DN21" s="6"/>
      <c r="DO21" s="6"/>
      <c r="DP21" s="6"/>
      <c r="DQ21" s="6"/>
      <c r="DR21" s="6"/>
      <c r="DS21" s="6"/>
      <c r="DT21" s="6"/>
      <c r="DU21" s="6"/>
      <c r="DV21" s="6"/>
      <c r="DW21" s="6"/>
      <c r="DX21" s="6"/>
      <c r="DY21" s="6"/>
      <c r="DZ21" s="6"/>
      <c r="EA21" s="6"/>
      <c r="EB21" s="6"/>
      <c r="EC21" s="6"/>
      <c r="ED21" s="6"/>
      <c r="EE21" s="6"/>
      <c r="EF21" s="6"/>
      <c r="EG21" s="6"/>
      <c r="EH21" s="6"/>
      <c r="EI21" s="6"/>
      <c r="EJ21" s="6"/>
      <c r="EK21" s="6"/>
      <c r="EL21" s="6"/>
      <c r="EM21" s="6"/>
      <c r="EN21" s="6"/>
      <c r="EO21" s="6"/>
      <c r="EP21" s="6"/>
      <c r="EQ21" s="6"/>
      <c r="ER21" s="6"/>
      <c r="ES21" s="6"/>
      <c r="ET21" s="6"/>
      <c r="EU21" s="6"/>
      <c r="EV21" s="6"/>
      <c r="EW21" s="6"/>
      <c r="EX21" s="6"/>
      <c r="EY21" s="6"/>
      <c r="EZ21" s="6"/>
      <c r="FA21" s="6"/>
      <c r="FB21" s="6"/>
      <c r="FC21" s="6"/>
      <c r="FD21" s="6"/>
      <c r="FE21" s="6"/>
      <c r="FF21" s="6"/>
      <c r="FG21" s="6"/>
      <c r="FH21" s="6"/>
      <c r="FI21" s="6"/>
      <c r="FJ21" s="6"/>
      <c r="FK21" s="6"/>
      <c r="FL21" s="6"/>
      <c r="FM21" s="6"/>
      <c r="FN21" s="6"/>
      <c r="FO21" s="6"/>
      <c r="FP21" s="6"/>
      <c r="FQ21" s="6"/>
      <c r="FR21" s="6"/>
      <c r="FS21" s="6"/>
      <c r="FT21" s="6"/>
      <c r="FU21" s="6"/>
      <c r="FV21" s="6"/>
      <c r="FW21" s="6"/>
      <c r="FX21" s="6"/>
      <c r="FY21" s="6"/>
      <c r="FZ21" s="6"/>
      <c r="GA21" s="6"/>
      <c r="GB21" s="6"/>
      <c r="GC21" s="6"/>
      <c r="GD21" s="6"/>
      <c r="GE21" s="6"/>
      <c r="GF21" s="6"/>
      <c r="GG21" s="6"/>
      <c r="GH21" s="6"/>
      <c r="GI21" s="6"/>
      <c r="GJ21" s="6"/>
      <c r="GK21" s="6"/>
      <c r="GL21" s="6"/>
      <c r="GM21" s="6"/>
      <c r="GN21" s="6"/>
      <c r="GO21" s="6"/>
      <c r="GP21" s="6"/>
      <c r="GQ21" s="6"/>
      <c r="GR21" s="6"/>
      <c r="GS21" s="6"/>
      <c r="GT21" s="6"/>
      <c r="GU21" s="6"/>
      <c r="GV21" s="6"/>
      <c r="GW21" s="6"/>
      <c r="GX21" s="6"/>
      <c r="GY21" s="6"/>
      <c r="GZ21" s="6"/>
      <c r="HA21" s="6"/>
      <c r="HB21" s="6"/>
      <c r="HC21" s="6"/>
      <c r="HD21" s="6"/>
      <c r="HE21" s="6"/>
      <c r="HF21" s="6"/>
      <c r="HG21" s="6"/>
      <c r="HH21" s="6"/>
      <c r="HI21" s="6"/>
      <c r="HJ21" s="6"/>
      <c r="HK21" s="6"/>
      <c r="HL21" s="6"/>
      <c r="HM21" s="6"/>
      <c r="HN21" s="6"/>
      <c r="HO21" s="6"/>
      <c r="HP21" s="6"/>
      <c r="HQ21" s="6"/>
      <c r="HR21" s="6"/>
      <c r="HS21" s="6"/>
      <c r="HT21" s="6"/>
      <c r="HU21" s="6"/>
      <c r="HV21" s="6"/>
      <c r="HW21" s="6"/>
      <c r="HX21" s="6"/>
      <c r="HY21" s="6"/>
      <c r="HZ21" s="6"/>
      <c r="IA21" s="6"/>
      <c r="IB21" s="6"/>
      <c r="IC21" s="6"/>
      <c r="ID21" s="6"/>
      <c r="IE21" s="6"/>
      <c r="IF21" s="6"/>
      <c r="IG21" s="6"/>
      <c r="IH21" s="6"/>
      <c r="II21" s="6"/>
      <c r="IJ21" s="6"/>
      <c r="IK21" s="6"/>
      <c r="IL21" s="6"/>
      <c r="IM21" s="6"/>
      <c r="IN21" s="6"/>
      <c r="IO21" s="6"/>
      <c r="IP21" s="6"/>
      <c r="IQ21" s="6"/>
      <c r="IR21" s="6"/>
      <c r="IS21" s="6"/>
      <c r="IT21" s="6"/>
      <c r="IU21" s="6"/>
      <c r="IV21" s="6"/>
    </row>
    <row r="22" spans="1:256" s="4" customFormat="1" ht="6" customHeight="1" x14ac:dyDescent="0.2">
      <c r="A22" s="16"/>
      <c r="B22" s="17"/>
      <c r="C22" s="8"/>
      <c r="D22" s="8"/>
      <c r="E22" s="8"/>
      <c r="F22" s="11"/>
      <c r="G22" s="11"/>
      <c r="H22" s="11"/>
      <c r="I22" s="11"/>
      <c r="J22" s="11"/>
      <c r="K22" s="6"/>
      <c r="L22" s="6"/>
      <c r="M22" s="6"/>
      <c r="N22" s="6"/>
      <c r="O22" s="6"/>
      <c r="P22" s="6"/>
      <c r="Q22" s="6"/>
      <c r="R22" s="6"/>
      <c r="S22" s="6"/>
      <c r="T22" s="6"/>
      <c r="U22" s="6"/>
      <c r="V22" s="6"/>
      <c r="W22" s="6"/>
      <c r="X22" s="6"/>
      <c r="Y22" s="6"/>
      <c r="Z22" s="6"/>
      <c r="AA22" s="6"/>
      <c r="AB22" s="6"/>
      <c r="AC22" s="6"/>
      <c r="AD22" s="6"/>
      <c r="AE22" s="6"/>
      <c r="AF22" s="6"/>
      <c r="AG22" s="6"/>
      <c r="AH22" s="6"/>
      <c r="AI22" s="6"/>
      <c r="AJ22" s="6"/>
      <c r="AK22" s="6"/>
      <c r="AL22" s="6"/>
      <c r="AM22" s="6"/>
      <c r="AN22" s="6"/>
      <c r="AO22" s="6"/>
      <c r="AP22" s="6"/>
      <c r="AQ22" s="6"/>
      <c r="AR22" s="6"/>
      <c r="AS22" s="6"/>
      <c r="AT22" s="6"/>
      <c r="AU22" s="6"/>
      <c r="AV22" s="6"/>
      <c r="AW22" s="6"/>
      <c r="AX22" s="6"/>
      <c r="AY22" s="6"/>
      <c r="AZ22" s="6"/>
      <c r="BA22" s="6"/>
      <c r="BB22" s="6"/>
      <c r="BC22" s="6"/>
      <c r="BD22" s="6"/>
      <c r="BE22" s="6"/>
      <c r="BF22" s="6"/>
      <c r="BG22" s="6"/>
      <c r="BH22" s="6"/>
      <c r="BI22" s="6"/>
      <c r="BJ22" s="6"/>
      <c r="BK22" s="6"/>
      <c r="BL22" s="6"/>
      <c r="BM22" s="6"/>
      <c r="BN22" s="6"/>
      <c r="BO22" s="6"/>
      <c r="BP22" s="6"/>
      <c r="BQ22" s="6"/>
      <c r="BR22" s="6"/>
      <c r="BS22" s="6"/>
      <c r="BT22" s="6"/>
      <c r="BU22" s="6"/>
      <c r="BV22" s="6"/>
      <c r="BW22" s="6"/>
      <c r="BX22" s="6"/>
      <c r="BY22" s="6"/>
      <c r="BZ22" s="6"/>
      <c r="CA22" s="6"/>
      <c r="CB22" s="6"/>
      <c r="CC22" s="6"/>
      <c r="CD22" s="6"/>
      <c r="CE22" s="6"/>
      <c r="CF22" s="6"/>
      <c r="CG22" s="6"/>
      <c r="CH22" s="6"/>
      <c r="CI22" s="6"/>
      <c r="CJ22" s="6"/>
      <c r="CK22" s="6"/>
      <c r="CL22" s="6"/>
      <c r="CM22" s="6"/>
      <c r="CN22" s="6"/>
      <c r="CO22" s="6"/>
      <c r="CP22" s="6"/>
      <c r="CQ22" s="6"/>
      <c r="CR22" s="6"/>
      <c r="CS22" s="6"/>
      <c r="CT22" s="6"/>
      <c r="CU22" s="6"/>
      <c r="CV22" s="6"/>
      <c r="CW22" s="6"/>
      <c r="CX22" s="6"/>
      <c r="CY22" s="6"/>
      <c r="CZ22" s="6"/>
      <c r="DA22" s="6"/>
      <c r="DB22" s="6"/>
      <c r="DC22" s="6"/>
      <c r="DD22" s="6"/>
      <c r="DE22" s="6"/>
      <c r="DF22" s="6"/>
      <c r="DG22" s="6"/>
      <c r="DH22" s="6"/>
      <c r="DI22" s="6"/>
      <c r="DJ22" s="6"/>
      <c r="DK22" s="6"/>
      <c r="DL22" s="6"/>
      <c r="DM22" s="6"/>
      <c r="DN22" s="6"/>
      <c r="DO22" s="6"/>
      <c r="DP22" s="6"/>
      <c r="DQ22" s="6"/>
      <c r="DR22" s="6"/>
      <c r="DS22" s="6"/>
      <c r="DT22" s="6"/>
      <c r="DU22" s="6"/>
      <c r="DV22" s="6"/>
      <c r="DW22" s="6"/>
      <c r="DX22" s="6"/>
      <c r="DY22" s="6"/>
      <c r="DZ22" s="6"/>
      <c r="EA22" s="6"/>
      <c r="EB22" s="6"/>
      <c r="EC22" s="6"/>
      <c r="ED22" s="6"/>
      <c r="EE22" s="6"/>
      <c r="EF22" s="6"/>
      <c r="EG22" s="6"/>
      <c r="EH22" s="6"/>
      <c r="EI22" s="6"/>
      <c r="EJ22" s="6"/>
      <c r="EK22" s="6"/>
      <c r="EL22" s="6"/>
      <c r="EM22" s="6"/>
      <c r="EN22" s="6"/>
      <c r="EO22" s="6"/>
      <c r="EP22" s="6"/>
      <c r="EQ22" s="6"/>
      <c r="ER22" s="6"/>
      <c r="ES22" s="6"/>
      <c r="ET22" s="6"/>
      <c r="EU22" s="6"/>
      <c r="EV22" s="6"/>
      <c r="EW22" s="6"/>
      <c r="EX22" s="6"/>
      <c r="EY22" s="6"/>
      <c r="EZ22" s="6"/>
      <c r="FA22" s="6"/>
      <c r="FB22" s="6"/>
      <c r="FC22" s="6"/>
      <c r="FD22" s="6"/>
      <c r="FE22" s="6"/>
      <c r="FF22" s="6"/>
      <c r="FG22" s="6"/>
      <c r="FH22" s="6"/>
      <c r="FI22" s="6"/>
      <c r="FJ22" s="6"/>
      <c r="FK22" s="6"/>
      <c r="FL22" s="6"/>
      <c r="FM22" s="6"/>
      <c r="FN22" s="6"/>
      <c r="FO22" s="6"/>
      <c r="FP22" s="6"/>
      <c r="FQ22" s="6"/>
      <c r="FR22" s="6"/>
      <c r="FS22" s="6"/>
      <c r="FT22" s="6"/>
      <c r="FU22" s="6"/>
      <c r="FV22" s="6"/>
      <c r="FW22" s="6"/>
      <c r="FX22" s="6"/>
      <c r="FY22" s="6"/>
      <c r="FZ22" s="6"/>
      <c r="GA22" s="6"/>
      <c r="GB22" s="6"/>
      <c r="GC22" s="6"/>
      <c r="GD22" s="6"/>
      <c r="GE22" s="6"/>
      <c r="GF22" s="6"/>
      <c r="GG22" s="6"/>
      <c r="GH22" s="6"/>
      <c r="GI22" s="6"/>
      <c r="GJ22" s="6"/>
      <c r="GK22" s="6"/>
      <c r="GL22" s="6"/>
      <c r="GM22" s="6"/>
      <c r="GN22" s="6"/>
      <c r="GO22" s="6"/>
      <c r="GP22" s="6"/>
      <c r="GQ22" s="6"/>
      <c r="GR22" s="6"/>
      <c r="GS22" s="6"/>
      <c r="GT22" s="6"/>
      <c r="GU22" s="6"/>
      <c r="GV22" s="6"/>
      <c r="GW22" s="6"/>
      <c r="GX22" s="6"/>
      <c r="GY22" s="6"/>
      <c r="GZ22" s="6"/>
      <c r="HA22" s="6"/>
      <c r="HB22" s="6"/>
      <c r="HC22" s="6"/>
      <c r="HD22" s="6"/>
      <c r="HE22" s="6"/>
      <c r="HF22" s="6"/>
      <c r="HG22" s="6"/>
      <c r="HH22" s="6"/>
      <c r="HI22" s="6"/>
      <c r="HJ22" s="6"/>
      <c r="HK22" s="6"/>
      <c r="HL22" s="6"/>
      <c r="HM22" s="6"/>
      <c r="HN22" s="6"/>
      <c r="HO22" s="6"/>
      <c r="HP22" s="6"/>
      <c r="HQ22" s="6"/>
      <c r="HR22" s="6"/>
      <c r="HS22" s="6"/>
      <c r="HT22" s="6"/>
      <c r="HU22" s="6"/>
      <c r="HV22" s="6"/>
      <c r="HW22" s="6"/>
      <c r="HX22" s="6"/>
      <c r="HY22" s="6"/>
      <c r="HZ22" s="6"/>
      <c r="IA22" s="6"/>
      <c r="IB22" s="6"/>
      <c r="IC22" s="6"/>
      <c r="ID22" s="6"/>
      <c r="IE22" s="6"/>
      <c r="IF22" s="6"/>
      <c r="IG22" s="6"/>
      <c r="IH22" s="6"/>
      <c r="II22" s="6"/>
      <c r="IJ22" s="6"/>
      <c r="IK22" s="6"/>
      <c r="IL22" s="6"/>
      <c r="IM22" s="6"/>
      <c r="IN22" s="6"/>
      <c r="IO22" s="6"/>
      <c r="IP22" s="6"/>
      <c r="IQ22" s="6"/>
      <c r="IR22" s="6"/>
      <c r="IS22" s="6"/>
      <c r="IT22" s="6"/>
      <c r="IU22" s="6"/>
      <c r="IV22" s="6"/>
    </row>
    <row r="23" spans="1:256" s="4" customFormat="1" ht="22.5" hidden="1" customHeight="1" x14ac:dyDescent="0.2">
      <c r="A23" s="14"/>
      <c r="B23" s="18" t="s">
        <v>4</v>
      </c>
      <c r="C23" s="275" t="s">
        <v>5</v>
      </c>
      <c r="D23" s="276"/>
      <c r="E23" s="276"/>
      <c r="F23" s="276"/>
      <c r="G23" s="276"/>
      <c r="H23" s="276"/>
      <c r="I23" s="277"/>
      <c r="J23" s="11"/>
    </row>
    <row r="24" spans="1:256" s="4" customFormat="1" ht="19.5" customHeight="1" x14ac:dyDescent="0.2">
      <c r="A24" s="7"/>
      <c r="B24" s="9" t="s">
        <v>6</v>
      </c>
      <c r="C24" s="10"/>
      <c r="D24" s="10"/>
      <c r="E24" s="10"/>
      <c r="F24" s="10"/>
      <c r="G24" s="10"/>
      <c r="H24" s="10"/>
      <c r="I24" s="10"/>
      <c r="J24" s="11"/>
    </row>
    <row r="25" spans="1:256" s="4" customFormat="1" ht="6.6" customHeight="1" x14ac:dyDescent="0.2">
      <c r="A25" s="11"/>
      <c r="B25" s="11"/>
      <c r="C25" s="11"/>
      <c r="D25" s="11"/>
      <c r="E25" s="11"/>
      <c r="F25" s="11"/>
      <c r="G25" s="11"/>
      <c r="H25" s="11"/>
      <c r="I25" s="11"/>
      <c r="J25" s="11"/>
    </row>
    <row r="26" spans="1:256" s="4" customFormat="1" ht="17.25" customHeight="1" x14ac:dyDescent="0.2">
      <c r="A26" s="7"/>
      <c r="B26" s="19" t="s">
        <v>7</v>
      </c>
      <c r="C26" s="20"/>
      <c r="D26" s="20"/>
      <c r="E26" s="20"/>
      <c r="F26" s="20"/>
      <c r="G26" s="20"/>
      <c r="H26" s="20"/>
      <c r="I26" s="20"/>
      <c r="J26" s="11"/>
    </row>
    <row r="27" spans="1:256" s="4" customFormat="1" ht="6" customHeight="1" x14ac:dyDescent="0.2">
      <c r="A27" s="7"/>
      <c r="B27" s="11"/>
      <c r="C27" s="11"/>
      <c r="D27" s="11"/>
      <c r="E27" s="11"/>
      <c r="F27" s="11"/>
      <c r="G27" s="11"/>
      <c r="H27" s="11"/>
      <c r="I27" s="11"/>
      <c r="J27" s="11"/>
    </row>
    <row r="28" spans="1:256" s="4" customFormat="1" ht="20.25" customHeight="1" x14ac:dyDescent="0.2">
      <c r="A28" s="7"/>
      <c r="B28" s="12" t="s">
        <v>635</v>
      </c>
      <c r="C28" s="261"/>
      <c r="D28" s="262"/>
      <c r="E28" s="262"/>
      <c r="F28" s="263"/>
      <c r="G28" s="70" t="s">
        <v>9</v>
      </c>
      <c r="H28" s="278"/>
      <c r="I28" s="279"/>
      <c r="J28" s="11"/>
    </row>
    <row r="29" spans="1:256" s="4" customFormat="1" ht="5.25" customHeight="1" x14ac:dyDescent="0.2">
      <c r="A29" s="7"/>
      <c r="B29" s="22"/>
      <c r="C29" s="11"/>
      <c r="D29" s="11"/>
      <c r="E29" s="11"/>
      <c r="F29" s="11"/>
      <c r="G29" s="11"/>
      <c r="H29" s="11"/>
      <c r="I29" s="11"/>
      <c r="J29" s="11"/>
    </row>
    <row r="30" spans="1:256" s="4" customFormat="1" ht="21" customHeight="1" x14ac:dyDescent="0.2">
      <c r="A30" s="7"/>
      <c r="B30" s="12" t="s">
        <v>10</v>
      </c>
      <c r="C30" s="261"/>
      <c r="D30" s="262"/>
      <c r="E30" s="262"/>
      <c r="F30" s="262"/>
      <c r="G30" s="262"/>
      <c r="H30" s="262"/>
      <c r="I30" s="263"/>
      <c r="J30" s="11"/>
    </row>
    <row r="31" spans="1:256" s="4" customFormat="1" ht="5.25" customHeight="1" x14ac:dyDescent="0.2">
      <c r="A31" s="7"/>
      <c r="B31" s="23"/>
      <c r="C31" s="11"/>
      <c r="D31" s="11"/>
      <c r="E31" s="11"/>
      <c r="F31" s="11"/>
      <c r="G31" s="11"/>
      <c r="H31" s="11"/>
      <c r="I31" s="11"/>
      <c r="J31" s="11"/>
    </row>
    <row r="32" spans="1:256" s="4" customFormat="1" ht="21" customHeight="1" x14ac:dyDescent="0.2">
      <c r="A32" s="7"/>
      <c r="B32" s="12" t="s">
        <v>11</v>
      </c>
      <c r="C32" s="264"/>
      <c r="D32" s="265"/>
      <c r="E32" s="265"/>
      <c r="F32" s="266"/>
      <c r="G32" s="11"/>
      <c r="H32" s="70" t="s">
        <v>12</v>
      </c>
      <c r="I32" s="200"/>
      <c r="J32" s="11"/>
    </row>
    <row r="33" spans="1:10" s="4" customFormat="1" ht="5.25" customHeight="1" x14ac:dyDescent="0.2">
      <c r="A33" s="7"/>
      <c r="B33" s="23"/>
      <c r="C33" s="11"/>
      <c r="D33" s="11"/>
      <c r="E33" s="11"/>
      <c r="F33" s="11"/>
      <c r="G33" s="11"/>
      <c r="H33" s="11"/>
      <c r="I33" s="11"/>
      <c r="J33" s="11"/>
    </row>
    <row r="34" spans="1:10" s="4" customFormat="1" ht="21" customHeight="1" x14ac:dyDescent="0.2">
      <c r="A34" s="7"/>
      <c r="B34" s="12" t="s">
        <v>13</v>
      </c>
      <c r="C34" s="264"/>
      <c r="D34" s="265"/>
      <c r="E34" s="265"/>
      <c r="F34" s="266"/>
      <c r="G34" s="70" t="s">
        <v>14</v>
      </c>
      <c r="H34" s="267"/>
      <c r="I34" s="268"/>
      <c r="J34" s="11"/>
    </row>
    <row r="35" spans="1:10" s="4" customFormat="1" ht="5.25" customHeight="1" x14ac:dyDescent="0.2">
      <c r="A35" s="7"/>
      <c r="B35" s="23"/>
      <c r="C35" s="11"/>
      <c r="D35" s="11"/>
      <c r="E35" s="11"/>
      <c r="F35" s="11"/>
      <c r="G35" s="86"/>
      <c r="H35" s="11"/>
      <c r="I35" s="11"/>
      <c r="J35" s="11"/>
    </row>
    <row r="36" spans="1:10" s="4" customFormat="1" ht="21" customHeight="1" x14ac:dyDescent="0.2">
      <c r="A36" s="7"/>
      <c r="B36" s="12" t="s">
        <v>15</v>
      </c>
      <c r="C36" s="269"/>
      <c r="D36" s="265"/>
      <c r="E36" s="265"/>
      <c r="F36" s="266"/>
      <c r="G36" s="70" t="s">
        <v>16</v>
      </c>
      <c r="H36" s="270"/>
      <c r="I36" s="271"/>
      <c r="J36" s="11"/>
    </row>
    <row r="37" spans="1:10" s="4" customFormat="1" ht="5.25" customHeight="1" x14ac:dyDescent="0.2">
      <c r="A37" s="7"/>
      <c r="B37" s="23"/>
      <c r="C37" s="11"/>
      <c r="D37" s="11"/>
      <c r="E37" s="11"/>
      <c r="F37" s="11"/>
      <c r="G37" s="11"/>
      <c r="H37" s="11"/>
      <c r="I37" s="11"/>
      <c r="J37" s="11"/>
    </row>
    <row r="38" spans="1:10" s="4" customFormat="1" ht="25.5" customHeight="1" x14ac:dyDescent="0.2">
      <c r="A38" s="7"/>
      <c r="B38" s="12" t="s">
        <v>17</v>
      </c>
      <c r="C38" s="261"/>
      <c r="D38" s="263"/>
      <c r="E38" s="186" t="s">
        <v>18</v>
      </c>
      <c r="F38" s="24"/>
      <c r="G38" s="70" t="s">
        <v>606</v>
      </c>
      <c r="H38" s="270"/>
      <c r="I38" s="271"/>
      <c r="J38" s="11"/>
    </row>
    <row r="39" spans="1:10" s="4" customFormat="1" ht="12" customHeight="1" x14ac:dyDescent="0.2">
      <c r="A39" s="7"/>
      <c r="B39" s="23"/>
      <c r="C39" s="11"/>
      <c r="D39" s="11"/>
      <c r="E39" s="25"/>
      <c r="F39" s="11"/>
      <c r="G39" s="11"/>
      <c r="H39" s="11"/>
      <c r="I39" s="11"/>
      <c r="J39" s="11"/>
    </row>
    <row r="40" spans="1:10" s="4" customFormat="1" ht="20.25" customHeight="1" x14ac:dyDescent="0.2">
      <c r="A40" s="7"/>
      <c r="B40" s="12" t="s">
        <v>19</v>
      </c>
      <c r="C40" s="269"/>
      <c r="D40" s="265"/>
      <c r="E40" s="265"/>
      <c r="F40" s="266"/>
      <c r="G40" s="11"/>
      <c r="H40" s="11"/>
      <c r="I40" s="11"/>
      <c r="J40" s="11"/>
    </row>
    <row r="41" spans="1:10" s="4" customFormat="1" ht="5.25" customHeight="1" x14ac:dyDescent="0.2">
      <c r="A41" s="7"/>
      <c r="B41" s="23"/>
      <c r="C41" s="11"/>
      <c r="D41" s="11"/>
      <c r="E41" s="25"/>
      <c r="F41" s="11"/>
      <c r="G41" s="11"/>
      <c r="H41" s="11"/>
      <c r="I41" s="11"/>
      <c r="J41" s="11"/>
    </row>
    <row r="42" spans="1:10" s="4" customFormat="1" ht="20.25" customHeight="1" x14ac:dyDescent="0.2">
      <c r="A42" s="7"/>
      <c r="B42" s="12" t="s">
        <v>636</v>
      </c>
      <c r="C42" s="267"/>
      <c r="D42" s="268"/>
      <c r="E42" s="21" t="s">
        <v>15</v>
      </c>
      <c r="F42" s="270"/>
      <c r="G42" s="271"/>
      <c r="H42" s="226" t="s">
        <v>16</v>
      </c>
      <c r="I42" s="225"/>
      <c r="J42" s="11"/>
    </row>
    <row r="43" spans="1:10" s="4" customFormat="1" ht="6" customHeight="1" x14ac:dyDescent="0.2">
      <c r="A43" s="7"/>
      <c r="B43" s="25"/>
      <c r="C43" s="11"/>
      <c r="D43" s="11"/>
      <c r="E43" s="11"/>
      <c r="F43" s="11"/>
      <c r="G43" s="11"/>
      <c r="H43" s="11"/>
      <c r="I43" s="11"/>
      <c r="J43" s="11"/>
    </row>
    <row r="44" spans="1:10" s="4" customFormat="1" ht="20.25" customHeight="1" x14ac:dyDescent="0.2">
      <c r="A44" s="7"/>
      <c r="B44" s="12" t="s">
        <v>20</v>
      </c>
      <c r="C44" s="26"/>
      <c r="D44" s="11"/>
      <c r="E44" s="21" t="s">
        <v>21</v>
      </c>
      <c r="F44" s="24"/>
      <c r="G44" s="11"/>
      <c r="H44" s="11"/>
      <c r="I44" s="11"/>
      <c r="J44" s="11"/>
    </row>
    <row r="45" spans="1:10" s="4" customFormat="1" ht="6" customHeight="1" x14ac:dyDescent="0.2">
      <c r="A45" s="7"/>
      <c r="B45" s="25"/>
      <c r="C45" s="11"/>
      <c r="D45" s="11"/>
      <c r="E45" s="11"/>
      <c r="F45" s="11"/>
      <c r="G45" s="11"/>
      <c r="H45" s="11"/>
      <c r="I45" s="11"/>
      <c r="J45" s="11"/>
    </row>
    <row r="46" spans="1:10" s="4" customFormat="1" ht="18" customHeight="1" x14ac:dyDescent="0.2">
      <c r="A46" s="7"/>
      <c r="B46" s="19" t="s">
        <v>22</v>
      </c>
      <c r="C46" s="20"/>
      <c r="D46" s="20"/>
      <c r="E46" s="20"/>
      <c r="F46" s="20"/>
      <c r="G46" s="20"/>
      <c r="H46" s="20"/>
      <c r="I46" s="20"/>
      <c r="J46" s="11"/>
    </row>
    <row r="47" spans="1:10" s="4" customFormat="1" ht="7.5" customHeight="1" x14ac:dyDescent="0.2">
      <c r="A47" s="7"/>
      <c r="B47" s="11"/>
      <c r="C47" s="11"/>
      <c r="D47" s="11"/>
      <c r="E47" s="11"/>
      <c r="F47" s="11"/>
      <c r="G47" s="11"/>
      <c r="H47" s="11"/>
      <c r="I47" s="11"/>
      <c r="J47" s="11"/>
    </row>
    <row r="48" spans="1:10" s="4" customFormat="1" ht="22.5" customHeight="1" x14ac:dyDescent="0.2">
      <c r="A48" s="7"/>
      <c r="B48" s="27" t="s">
        <v>23</v>
      </c>
      <c r="C48" s="26"/>
      <c r="D48" s="28"/>
      <c r="E48" s="21" t="s">
        <v>24</v>
      </c>
      <c r="F48" s="261"/>
      <c r="G48" s="262"/>
      <c r="H48" s="262"/>
      <c r="I48" s="263"/>
      <c r="J48" s="11"/>
    </row>
    <row r="49" spans="1:10" s="4" customFormat="1" ht="6" customHeight="1" x14ac:dyDescent="0.2">
      <c r="A49" s="7"/>
      <c r="B49" s="22"/>
      <c r="C49" s="11"/>
      <c r="D49" s="11"/>
      <c r="E49" s="11"/>
      <c r="F49" s="11"/>
      <c r="G49" s="11"/>
      <c r="H49" s="11"/>
      <c r="I49" s="11"/>
      <c r="J49" s="11"/>
    </row>
    <row r="50" spans="1:10" s="4" customFormat="1" ht="20.25" customHeight="1" x14ac:dyDescent="0.2">
      <c r="A50" s="7"/>
      <c r="B50" s="12" t="s">
        <v>8</v>
      </c>
      <c r="C50" s="261"/>
      <c r="D50" s="262"/>
      <c r="E50" s="262"/>
      <c r="F50" s="263"/>
      <c r="G50" s="70" t="s">
        <v>9</v>
      </c>
      <c r="H50" s="291"/>
      <c r="I50" s="292"/>
      <c r="J50" s="11"/>
    </row>
    <row r="51" spans="1:10" s="4" customFormat="1" ht="5.25" customHeight="1" x14ac:dyDescent="0.2">
      <c r="A51" s="7"/>
      <c r="B51" s="22"/>
      <c r="C51" s="11"/>
      <c r="D51" s="11"/>
      <c r="E51" s="11"/>
      <c r="F51" s="11"/>
      <c r="G51" s="11"/>
      <c r="H51" s="11"/>
      <c r="I51" s="11"/>
      <c r="J51" s="11"/>
    </row>
    <row r="52" spans="1:10" s="4" customFormat="1" ht="21" customHeight="1" x14ac:dyDescent="0.2">
      <c r="A52" s="7"/>
      <c r="B52" s="12" t="s">
        <v>10</v>
      </c>
      <c r="C52" s="261"/>
      <c r="D52" s="262"/>
      <c r="E52" s="262"/>
      <c r="F52" s="262"/>
      <c r="G52" s="262"/>
      <c r="H52" s="262"/>
      <c r="I52" s="263"/>
      <c r="J52" s="11"/>
    </row>
    <row r="53" spans="1:10" s="4" customFormat="1" ht="5.25" customHeight="1" x14ac:dyDescent="0.2">
      <c r="A53" s="7"/>
      <c r="B53" s="23"/>
      <c r="C53" s="11"/>
      <c r="D53" s="11"/>
      <c r="E53" s="11"/>
      <c r="F53" s="11"/>
      <c r="G53" s="11"/>
      <c r="H53" s="11"/>
      <c r="I53" s="11"/>
      <c r="J53" s="11"/>
    </row>
    <row r="54" spans="1:10" s="4" customFormat="1" ht="21" customHeight="1" x14ac:dyDescent="0.2">
      <c r="A54" s="7"/>
      <c r="B54" s="12" t="s">
        <v>11</v>
      </c>
      <c r="C54" s="264"/>
      <c r="D54" s="265"/>
      <c r="E54" s="265"/>
      <c r="F54" s="266"/>
      <c r="G54" s="11"/>
      <c r="H54" s="70" t="s">
        <v>12</v>
      </c>
      <c r="I54" s="200"/>
      <c r="J54" s="11"/>
    </row>
    <row r="55" spans="1:10" s="4" customFormat="1" ht="5.25" customHeight="1" x14ac:dyDescent="0.2">
      <c r="A55" s="7"/>
      <c r="B55" s="23"/>
      <c r="C55" s="11"/>
      <c r="D55" s="11"/>
      <c r="E55" s="11"/>
      <c r="F55" s="11"/>
      <c r="G55" s="11"/>
      <c r="H55" s="11"/>
      <c r="I55" s="11"/>
      <c r="J55" s="11"/>
    </row>
    <row r="56" spans="1:10" s="4" customFormat="1" ht="21" customHeight="1" x14ac:dyDescent="0.2">
      <c r="A56" s="7"/>
      <c r="B56" s="12" t="s">
        <v>13</v>
      </c>
      <c r="C56" s="264"/>
      <c r="D56" s="265"/>
      <c r="E56" s="265"/>
      <c r="F56" s="266"/>
      <c r="G56" s="70" t="s">
        <v>14</v>
      </c>
      <c r="H56" s="267"/>
      <c r="I56" s="268"/>
      <c r="J56" s="11"/>
    </row>
    <row r="57" spans="1:10" s="4" customFormat="1" ht="5.25" customHeight="1" x14ac:dyDescent="0.2">
      <c r="A57" s="7"/>
      <c r="B57" s="23"/>
      <c r="C57" s="11"/>
      <c r="D57" s="11"/>
      <c r="E57" s="11"/>
      <c r="F57" s="11"/>
      <c r="G57" s="11"/>
      <c r="H57" s="11"/>
      <c r="I57" s="11"/>
      <c r="J57" s="11"/>
    </row>
    <row r="58" spans="1:10" s="4" customFormat="1" ht="21" customHeight="1" x14ac:dyDescent="0.2">
      <c r="A58" s="7"/>
      <c r="B58" s="12" t="s">
        <v>15</v>
      </c>
      <c r="C58" s="269"/>
      <c r="D58" s="265"/>
      <c r="E58" s="265"/>
      <c r="F58" s="266"/>
      <c r="G58" s="70" t="s">
        <v>16</v>
      </c>
      <c r="H58" s="270"/>
      <c r="I58" s="271"/>
      <c r="J58" s="11"/>
    </row>
    <row r="59" spans="1:10" s="4" customFormat="1" ht="5.25" customHeight="1" x14ac:dyDescent="0.2">
      <c r="A59" s="7"/>
      <c r="B59" s="23"/>
      <c r="C59" s="11"/>
      <c r="D59" s="11"/>
      <c r="E59" s="11"/>
      <c r="F59" s="11"/>
      <c r="G59" s="11"/>
      <c r="H59" s="11"/>
      <c r="I59" s="29"/>
      <c r="J59" s="11"/>
    </row>
    <row r="60" spans="1:10" s="4" customFormat="1" ht="21" customHeight="1" x14ac:dyDescent="0.2">
      <c r="A60" s="7"/>
      <c r="B60" s="12" t="s">
        <v>25</v>
      </c>
      <c r="C60" s="12"/>
      <c r="D60" s="12"/>
      <c r="E60" s="12"/>
      <c r="F60" s="26"/>
      <c r="G60" s="11"/>
      <c r="H60" s="30"/>
      <c r="I60" s="30"/>
      <c r="J60" s="11"/>
    </row>
    <row r="61" spans="1:10" s="4" customFormat="1" ht="5.25" customHeight="1" x14ac:dyDescent="0.2">
      <c r="A61" s="7"/>
      <c r="B61" s="31"/>
      <c r="C61" s="11"/>
      <c r="D61" s="11"/>
      <c r="E61" s="11"/>
      <c r="F61" s="11"/>
      <c r="G61" s="11"/>
      <c r="H61" s="11"/>
      <c r="I61" s="11"/>
      <c r="J61" s="11"/>
    </row>
    <row r="62" spans="1:10" s="4" customFormat="1" ht="21" customHeight="1" x14ac:dyDescent="0.2">
      <c r="A62" s="7"/>
      <c r="B62" s="12" t="s">
        <v>26</v>
      </c>
      <c r="C62" s="11"/>
      <c r="D62" s="293"/>
      <c r="E62" s="293"/>
      <c r="F62" s="293"/>
      <c r="G62" s="11"/>
      <c r="H62" s="30"/>
      <c r="I62" s="30"/>
      <c r="J62" s="11"/>
    </row>
    <row r="63" spans="1:10" s="4" customFormat="1" ht="7.35" customHeight="1" x14ac:dyDescent="0.2">
      <c r="A63" s="7"/>
      <c r="B63" s="32"/>
      <c r="C63" s="11"/>
      <c r="D63" s="11"/>
      <c r="E63" s="11"/>
      <c r="F63" s="11"/>
      <c r="G63" s="11"/>
      <c r="H63" s="11"/>
      <c r="I63" s="11"/>
      <c r="J63" s="11"/>
    </row>
    <row r="64" spans="1:10" s="4" customFormat="1" ht="17.25" customHeight="1" x14ac:dyDescent="0.2">
      <c r="A64" s="7"/>
      <c r="B64" s="19" t="s">
        <v>27</v>
      </c>
      <c r="C64" s="20"/>
      <c r="D64" s="20"/>
      <c r="E64" s="20"/>
      <c r="F64" s="20"/>
      <c r="G64" s="20"/>
      <c r="H64" s="20"/>
      <c r="I64" s="20"/>
      <c r="J64" s="11"/>
    </row>
    <row r="65" spans="1:10" s="4" customFormat="1" ht="6" customHeight="1" x14ac:dyDescent="0.2">
      <c r="A65" s="7"/>
      <c r="B65" s="11"/>
      <c r="C65" s="11"/>
      <c r="D65" s="11"/>
      <c r="E65" s="11"/>
      <c r="F65" s="11"/>
      <c r="G65" s="11"/>
      <c r="H65" s="11"/>
      <c r="I65" s="11"/>
      <c r="J65" s="11"/>
    </row>
    <row r="66" spans="1:10" s="4" customFormat="1" ht="17.100000000000001" customHeight="1" x14ac:dyDescent="0.2">
      <c r="A66" s="7"/>
      <c r="B66" s="33" t="s">
        <v>637</v>
      </c>
      <c r="C66" s="34"/>
      <c r="D66" s="34"/>
      <c r="E66" s="34"/>
      <c r="F66" s="34"/>
      <c r="G66" s="34"/>
      <c r="H66" s="34"/>
      <c r="I66" s="34"/>
      <c r="J66" s="11"/>
    </row>
    <row r="67" spans="1:10" s="4" customFormat="1" ht="6" customHeight="1" x14ac:dyDescent="0.2">
      <c r="A67" s="7"/>
      <c r="B67" s="11"/>
      <c r="C67" s="11"/>
      <c r="D67" s="11"/>
      <c r="E67" s="11"/>
      <c r="F67" s="11"/>
      <c r="G67" s="11"/>
      <c r="H67" s="11"/>
      <c r="I67" s="11"/>
      <c r="J67" s="11"/>
    </row>
    <row r="68" spans="1:10" s="4" customFormat="1" ht="20.25" customHeight="1" outlineLevel="1" x14ac:dyDescent="0.2">
      <c r="A68" s="7"/>
      <c r="B68" s="12" t="s">
        <v>635</v>
      </c>
      <c r="C68" s="264"/>
      <c r="D68" s="265"/>
      <c r="E68" s="265"/>
      <c r="F68" s="266"/>
      <c r="G68" s="70" t="s">
        <v>9</v>
      </c>
      <c r="H68" s="270"/>
      <c r="I68" s="271"/>
      <c r="J68" s="11"/>
    </row>
    <row r="69" spans="1:10" s="4" customFormat="1" ht="5.25" customHeight="1" outlineLevel="1" x14ac:dyDescent="0.2">
      <c r="A69" s="7"/>
      <c r="B69" s="22"/>
      <c r="C69" s="11"/>
      <c r="D69" s="11"/>
      <c r="E69" s="11"/>
      <c r="F69" s="11"/>
      <c r="G69" s="11"/>
      <c r="H69" s="11"/>
      <c r="I69" s="11"/>
      <c r="J69" s="11"/>
    </row>
    <row r="70" spans="1:10" s="4" customFormat="1" ht="21" customHeight="1" outlineLevel="1" x14ac:dyDescent="0.2">
      <c r="A70" s="7"/>
      <c r="B70" s="12" t="s">
        <v>10</v>
      </c>
      <c r="C70" s="261"/>
      <c r="D70" s="262"/>
      <c r="E70" s="262"/>
      <c r="F70" s="262"/>
      <c r="G70" s="262"/>
      <c r="H70" s="262"/>
      <c r="I70" s="263"/>
      <c r="J70" s="11"/>
    </row>
    <row r="71" spans="1:10" s="4" customFormat="1" ht="5.25" customHeight="1" outlineLevel="1" x14ac:dyDescent="0.2">
      <c r="A71" s="7"/>
      <c r="B71" s="23"/>
      <c r="C71" s="11"/>
      <c r="D71" s="11"/>
      <c r="E71" s="11"/>
      <c r="F71" s="11"/>
      <c r="G71" s="11"/>
      <c r="H71" s="11"/>
      <c r="I71" s="11"/>
      <c r="J71" s="11"/>
    </row>
    <row r="72" spans="1:10" s="4" customFormat="1" ht="21" customHeight="1" outlineLevel="1" x14ac:dyDescent="0.2">
      <c r="A72" s="7"/>
      <c r="B72" s="12" t="s">
        <v>11</v>
      </c>
      <c r="C72" s="264"/>
      <c r="D72" s="265"/>
      <c r="E72" s="265"/>
      <c r="F72" s="266"/>
      <c r="G72" s="11"/>
      <c r="H72" s="70" t="s">
        <v>12</v>
      </c>
      <c r="I72" s="200"/>
      <c r="J72" s="11"/>
    </row>
    <row r="73" spans="1:10" s="4" customFormat="1" ht="5.25" customHeight="1" outlineLevel="1" x14ac:dyDescent="0.2">
      <c r="A73" s="7"/>
      <c r="B73" s="23"/>
      <c r="C73" s="11"/>
      <c r="D73" s="11"/>
      <c r="E73" s="11"/>
      <c r="F73" s="11"/>
      <c r="G73" s="11"/>
      <c r="H73" s="11"/>
      <c r="I73" s="11"/>
      <c r="J73" s="11"/>
    </row>
    <row r="74" spans="1:10" s="4" customFormat="1" ht="21" customHeight="1" outlineLevel="1" x14ac:dyDescent="0.2">
      <c r="A74" s="7"/>
      <c r="B74" s="12" t="s">
        <v>13</v>
      </c>
      <c r="C74" s="264"/>
      <c r="D74" s="265"/>
      <c r="E74" s="265"/>
      <c r="F74" s="266"/>
      <c r="G74" s="70" t="s">
        <v>14</v>
      </c>
      <c r="H74" s="267"/>
      <c r="I74" s="268"/>
      <c r="J74" s="11"/>
    </row>
    <row r="75" spans="1:10" s="4" customFormat="1" ht="5.25" customHeight="1" outlineLevel="1" x14ac:dyDescent="0.2">
      <c r="A75" s="7"/>
      <c r="B75" s="23"/>
      <c r="C75" s="11"/>
      <c r="D75" s="11"/>
      <c r="E75" s="11"/>
      <c r="F75" s="11"/>
      <c r="G75" s="86"/>
      <c r="H75" s="11"/>
      <c r="I75" s="11"/>
      <c r="J75" s="11"/>
    </row>
    <row r="76" spans="1:10" s="4" customFormat="1" ht="21" customHeight="1" outlineLevel="1" x14ac:dyDescent="0.2">
      <c r="A76" s="7"/>
      <c r="B76" s="12" t="s">
        <v>15</v>
      </c>
      <c r="C76" s="269"/>
      <c r="D76" s="265"/>
      <c r="E76" s="265"/>
      <c r="F76" s="266"/>
      <c r="G76" s="70" t="s">
        <v>16</v>
      </c>
      <c r="H76" s="270"/>
      <c r="I76" s="271"/>
      <c r="J76" s="11"/>
    </row>
    <row r="77" spans="1:10" s="4" customFormat="1" ht="5.25" customHeight="1" outlineLevel="1" x14ac:dyDescent="0.2">
      <c r="A77" s="7"/>
      <c r="B77" s="23"/>
      <c r="C77" s="11"/>
      <c r="D77" s="11"/>
      <c r="E77" s="11"/>
      <c r="F77" s="11"/>
      <c r="G77" s="11"/>
      <c r="H77" s="11"/>
      <c r="I77" s="11"/>
      <c r="J77" s="11"/>
    </row>
    <row r="78" spans="1:10" s="4" customFormat="1" ht="25.5" customHeight="1" outlineLevel="1" x14ac:dyDescent="0.2">
      <c r="A78" s="7"/>
      <c r="B78" s="12" t="s">
        <v>17</v>
      </c>
      <c r="C78" s="261"/>
      <c r="D78" s="263"/>
      <c r="E78" s="186" t="s">
        <v>18</v>
      </c>
      <c r="F78" s="24"/>
      <c r="G78" s="70" t="s">
        <v>606</v>
      </c>
      <c r="H78" s="270"/>
      <c r="I78" s="271"/>
      <c r="J78" s="11"/>
    </row>
    <row r="79" spans="1:10" s="4" customFormat="1" ht="5.25" customHeight="1" outlineLevel="1" x14ac:dyDescent="0.2">
      <c r="A79" s="7"/>
      <c r="B79" s="23"/>
      <c r="C79" s="11"/>
      <c r="D79" s="11"/>
      <c r="E79" s="25"/>
      <c r="F79" s="11"/>
      <c r="G79" s="11"/>
      <c r="H79" s="11"/>
      <c r="I79" s="11"/>
      <c r="J79" s="11"/>
    </row>
    <row r="80" spans="1:10" s="4" customFormat="1" ht="20.25" customHeight="1" outlineLevel="1" x14ac:dyDescent="0.2">
      <c r="A80" s="7"/>
      <c r="B80" s="12" t="s">
        <v>19</v>
      </c>
      <c r="C80" s="269"/>
      <c r="D80" s="265"/>
      <c r="E80" s="265"/>
      <c r="F80" s="266"/>
      <c r="G80" s="11"/>
      <c r="H80" s="11"/>
      <c r="I80" s="11"/>
      <c r="J80" s="11"/>
    </row>
    <row r="81" spans="1:10" s="4" customFormat="1" ht="18" customHeight="1" x14ac:dyDescent="0.2">
      <c r="A81" s="7"/>
      <c r="B81" s="35" t="s">
        <v>29</v>
      </c>
      <c r="C81" s="11"/>
      <c r="D81" s="11"/>
      <c r="E81" s="11"/>
      <c r="F81" s="11"/>
      <c r="G81" s="11"/>
      <c r="H81" s="11"/>
      <c r="I81" s="11"/>
      <c r="J81" s="11"/>
    </row>
    <row r="82" spans="1:10" s="4" customFormat="1" ht="17.100000000000001" customHeight="1" x14ac:dyDescent="0.2">
      <c r="A82" s="7"/>
      <c r="B82" s="33" t="s">
        <v>30</v>
      </c>
      <c r="C82" s="34"/>
      <c r="D82" s="34"/>
      <c r="E82" s="34"/>
      <c r="F82" s="34"/>
      <c r="G82" s="34"/>
      <c r="H82" s="34"/>
      <c r="I82" s="34"/>
      <c r="J82" s="11"/>
    </row>
    <row r="83" spans="1:10" s="4" customFormat="1" ht="6" customHeight="1" x14ac:dyDescent="0.2">
      <c r="A83" s="7"/>
      <c r="B83" s="11"/>
      <c r="C83" s="11"/>
      <c r="D83" s="11"/>
      <c r="E83" s="11"/>
      <c r="F83" s="11"/>
      <c r="G83" s="11"/>
      <c r="H83" s="11"/>
      <c r="I83" s="11"/>
      <c r="J83" s="11"/>
    </row>
    <row r="84" spans="1:10" s="4" customFormat="1" ht="20.25" customHeight="1" outlineLevel="1" x14ac:dyDescent="0.2">
      <c r="A84" s="7"/>
      <c r="B84" s="12" t="s">
        <v>635</v>
      </c>
      <c r="C84" s="264"/>
      <c r="D84" s="265"/>
      <c r="E84" s="265"/>
      <c r="F84" s="266"/>
      <c r="G84" s="70" t="s">
        <v>9</v>
      </c>
      <c r="H84" s="270"/>
      <c r="I84" s="271"/>
      <c r="J84" s="11"/>
    </row>
    <row r="85" spans="1:10" s="4" customFormat="1" ht="5.25" customHeight="1" outlineLevel="1" x14ac:dyDescent="0.2">
      <c r="A85" s="7"/>
      <c r="B85" s="22"/>
      <c r="C85" s="11"/>
      <c r="D85" s="11"/>
      <c r="E85" s="11"/>
      <c r="F85" s="11"/>
      <c r="G85" s="11"/>
      <c r="H85" s="11"/>
      <c r="I85" s="11"/>
      <c r="J85" s="11"/>
    </row>
    <row r="86" spans="1:10" s="4" customFormat="1" ht="21" customHeight="1" outlineLevel="1" x14ac:dyDescent="0.2">
      <c r="A86" s="7"/>
      <c r="B86" s="12" t="s">
        <v>10</v>
      </c>
      <c r="C86" s="261"/>
      <c r="D86" s="262"/>
      <c r="E86" s="262"/>
      <c r="F86" s="262"/>
      <c r="G86" s="262"/>
      <c r="H86" s="262"/>
      <c r="I86" s="263"/>
      <c r="J86" s="11"/>
    </row>
    <row r="87" spans="1:10" s="4" customFormat="1" ht="5.25" customHeight="1" outlineLevel="1" x14ac:dyDescent="0.2">
      <c r="A87" s="7"/>
      <c r="B87" s="23"/>
      <c r="C87" s="11"/>
      <c r="D87" s="11"/>
      <c r="E87" s="11"/>
      <c r="F87" s="11"/>
      <c r="G87" s="11"/>
      <c r="H87" s="11"/>
      <c r="I87" s="11"/>
      <c r="J87" s="11"/>
    </row>
    <row r="88" spans="1:10" s="4" customFormat="1" ht="21" customHeight="1" outlineLevel="1" x14ac:dyDescent="0.2">
      <c r="A88" s="7"/>
      <c r="B88" s="12" t="s">
        <v>11</v>
      </c>
      <c r="C88" s="264"/>
      <c r="D88" s="265"/>
      <c r="E88" s="265"/>
      <c r="F88" s="266"/>
      <c r="G88" s="11"/>
      <c r="H88" s="70" t="s">
        <v>12</v>
      </c>
      <c r="I88" s="200"/>
      <c r="J88" s="11"/>
    </row>
    <row r="89" spans="1:10" s="4" customFormat="1" ht="5.25" customHeight="1" outlineLevel="1" x14ac:dyDescent="0.2">
      <c r="A89" s="7"/>
      <c r="B89" s="23"/>
      <c r="C89" s="11"/>
      <c r="D89" s="11"/>
      <c r="E89" s="11"/>
      <c r="F89" s="11"/>
      <c r="G89" s="11"/>
      <c r="H89" s="11"/>
      <c r="I89" s="11"/>
      <c r="J89" s="11"/>
    </row>
    <row r="90" spans="1:10" s="4" customFormat="1" ht="21" customHeight="1" outlineLevel="1" x14ac:dyDescent="0.2">
      <c r="A90" s="7"/>
      <c r="B90" s="12" t="s">
        <v>13</v>
      </c>
      <c r="C90" s="264"/>
      <c r="D90" s="265"/>
      <c r="E90" s="265"/>
      <c r="F90" s="266"/>
      <c r="G90" s="70" t="s">
        <v>14</v>
      </c>
      <c r="H90" s="267"/>
      <c r="I90" s="268"/>
      <c r="J90" s="11"/>
    </row>
    <row r="91" spans="1:10" s="4" customFormat="1" ht="5.25" customHeight="1" outlineLevel="1" x14ac:dyDescent="0.2">
      <c r="A91" s="7"/>
      <c r="B91" s="23"/>
      <c r="C91" s="11"/>
      <c r="D91" s="11"/>
      <c r="E91" s="11"/>
      <c r="F91" s="11"/>
      <c r="G91" s="86"/>
      <c r="H91" s="11"/>
      <c r="I91" s="11"/>
      <c r="J91" s="11"/>
    </row>
    <row r="92" spans="1:10" s="4" customFormat="1" ht="21" customHeight="1" outlineLevel="1" x14ac:dyDescent="0.2">
      <c r="A92" s="7"/>
      <c r="B92" s="12" t="s">
        <v>15</v>
      </c>
      <c r="C92" s="269"/>
      <c r="D92" s="265"/>
      <c r="E92" s="265"/>
      <c r="F92" s="266"/>
      <c r="G92" s="70" t="s">
        <v>16</v>
      </c>
      <c r="H92" s="270"/>
      <c r="I92" s="271"/>
      <c r="J92" s="11"/>
    </row>
    <row r="93" spans="1:10" s="4" customFormat="1" ht="5.25" customHeight="1" outlineLevel="1" x14ac:dyDescent="0.2">
      <c r="A93" s="7"/>
      <c r="B93" s="23"/>
      <c r="C93" s="11"/>
      <c r="D93" s="11"/>
      <c r="E93" s="11"/>
      <c r="F93" s="11"/>
      <c r="G93" s="11"/>
      <c r="H93" s="11"/>
      <c r="I93" s="11"/>
      <c r="J93" s="11"/>
    </row>
    <row r="94" spans="1:10" s="4" customFormat="1" ht="24.75" customHeight="1" outlineLevel="1" x14ac:dyDescent="0.2">
      <c r="A94" s="7"/>
      <c r="B94" s="12" t="s">
        <v>17</v>
      </c>
      <c r="C94" s="261"/>
      <c r="D94" s="263"/>
      <c r="E94" s="186" t="s">
        <v>18</v>
      </c>
      <c r="F94" s="24"/>
      <c r="G94" s="70" t="s">
        <v>606</v>
      </c>
      <c r="H94" s="270"/>
      <c r="I94" s="271"/>
      <c r="J94" s="11"/>
    </row>
    <row r="95" spans="1:10" s="4" customFormat="1" ht="5.25" customHeight="1" outlineLevel="1" x14ac:dyDescent="0.2">
      <c r="A95" s="7"/>
      <c r="B95" s="23"/>
      <c r="C95" s="11"/>
      <c r="D95" s="11"/>
      <c r="E95" s="25"/>
      <c r="F95" s="11"/>
      <c r="G95" s="11"/>
      <c r="H95" s="11"/>
      <c r="I95" s="11"/>
      <c r="J95" s="11"/>
    </row>
    <row r="96" spans="1:10" s="4" customFormat="1" ht="20.25" customHeight="1" outlineLevel="1" x14ac:dyDescent="0.2">
      <c r="A96" s="7"/>
      <c r="B96" s="12" t="s">
        <v>19</v>
      </c>
      <c r="C96" s="269"/>
      <c r="D96" s="265"/>
      <c r="E96" s="265"/>
      <c r="F96" s="266"/>
      <c r="G96" s="11"/>
      <c r="H96" s="11"/>
      <c r="I96" s="11"/>
      <c r="J96" s="11"/>
    </row>
    <row r="97" spans="1:10" s="4" customFormat="1" ht="18" customHeight="1" x14ac:dyDescent="0.2">
      <c r="A97" s="7"/>
      <c r="B97" s="35" t="s">
        <v>31</v>
      </c>
      <c r="C97" s="11"/>
      <c r="D97" s="11"/>
      <c r="E97" s="11"/>
      <c r="F97" s="11"/>
      <c r="G97" s="11"/>
      <c r="H97" s="11"/>
      <c r="I97" s="11"/>
      <c r="J97" s="11"/>
    </row>
    <row r="98" spans="1:10" s="4" customFormat="1" ht="17.100000000000001" customHeight="1" x14ac:dyDescent="0.2">
      <c r="A98" s="7"/>
      <c r="B98" s="33" t="s">
        <v>32</v>
      </c>
      <c r="C98" s="34"/>
      <c r="D98" s="34"/>
      <c r="E98" s="34"/>
      <c r="F98" s="34"/>
      <c r="G98" s="34"/>
      <c r="H98" s="34"/>
      <c r="I98" s="34"/>
      <c r="J98" s="11"/>
    </row>
    <row r="99" spans="1:10" s="4" customFormat="1" ht="6" customHeight="1" x14ac:dyDescent="0.2">
      <c r="A99" s="7"/>
      <c r="B99" s="11"/>
      <c r="C99" s="11"/>
      <c r="D99" s="11"/>
      <c r="E99" s="11"/>
      <c r="F99" s="11"/>
      <c r="G99" s="11"/>
      <c r="H99" s="11"/>
      <c r="I99" s="11"/>
      <c r="J99" s="11"/>
    </row>
    <row r="100" spans="1:10" s="4" customFormat="1" ht="20.25" customHeight="1" outlineLevel="1" x14ac:dyDescent="0.2">
      <c r="A100" s="7"/>
      <c r="B100" s="12" t="s">
        <v>635</v>
      </c>
      <c r="C100" s="264"/>
      <c r="D100" s="265"/>
      <c r="E100" s="265"/>
      <c r="F100" s="266"/>
      <c r="G100" s="70" t="s">
        <v>9</v>
      </c>
      <c r="H100" s="270"/>
      <c r="I100" s="271"/>
      <c r="J100" s="11"/>
    </row>
    <row r="101" spans="1:10" s="4" customFormat="1" ht="5.25" customHeight="1" outlineLevel="1" x14ac:dyDescent="0.2">
      <c r="A101" s="7"/>
      <c r="B101" s="22"/>
      <c r="C101" s="11"/>
      <c r="D101" s="11"/>
      <c r="E101" s="11"/>
      <c r="F101" s="11"/>
      <c r="G101" s="11"/>
      <c r="H101" s="11"/>
      <c r="I101" s="11"/>
      <c r="J101" s="11"/>
    </row>
    <row r="102" spans="1:10" s="4" customFormat="1" ht="21" customHeight="1" outlineLevel="1" x14ac:dyDescent="0.2">
      <c r="A102" s="7"/>
      <c r="B102" s="12" t="s">
        <v>10</v>
      </c>
      <c r="C102" s="261"/>
      <c r="D102" s="262"/>
      <c r="E102" s="262"/>
      <c r="F102" s="262"/>
      <c r="G102" s="262"/>
      <c r="H102" s="262"/>
      <c r="I102" s="263"/>
      <c r="J102" s="11"/>
    </row>
    <row r="103" spans="1:10" s="4" customFormat="1" ht="5.25" customHeight="1" outlineLevel="1" x14ac:dyDescent="0.2">
      <c r="A103" s="7"/>
      <c r="B103" s="23"/>
      <c r="C103" s="11"/>
      <c r="D103" s="11"/>
      <c r="E103" s="11"/>
      <c r="F103" s="11"/>
      <c r="G103" s="11"/>
      <c r="H103" s="11"/>
      <c r="I103" s="11"/>
      <c r="J103" s="11"/>
    </row>
    <row r="104" spans="1:10" s="4" customFormat="1" ht="21" customHeight="1" outlineLevel="1" x14ac:dyDescent="0.2">
      <c r="A104" s="7"/>
      <c r="B104" s="12" t="s">
        <v>11</v>
      </c>
      <c r="C104" s="264"/>
      <c r="D104" s="265"/>
      <c r="E104" s="265"/>
      <c r="F104" s="266"/>
      <c r="G104" s="11"/>
      <c r="H104" s="70" t="s">
        <v>12</v>
      </c>
      <c r="I104" s="200"/>
      <c r="J104" s="11"/>
    </row>
    <row r="105" spans="1:10" s="4" customFormat="1" ht="5.25" customHeight="1" outlineLevel="1" x14ac:dyDescent="0.2">
      <c r="A105" s="7"/>
      <c r="B105" s="23"/>
      <c r="C105" s="11"/>
      <c r="D105" s="11"/>
      <c r="E105" s="11"/>
      <c r="F105" s="11"/>
      <c r="G105" s="11"/>
      <c r="H105" s="11"/>
      <c r="I105" s="11"/>
      <c r="J105" s="11"/>
    </row>
    <row r="106" spans="1:10" s="4" customFormat="1" ht="21" customHeight="1" outlineLevel="1" x14ac:dyDescent="0.2">
      <c r="A106" s="7"/>
      <c r="B106" s="12" t="s">
        <v>13</v>
      </c>
      <c r="C106" s="264"/>
      <c r="D106" s="265"/>
      <c r="E106" s="265"/>
      <c r="F106" s="266"/>
      <c r="G106" s="70" t="s">
        <v>14</v>
      </c>
      <c r="H106" s="267"/>
      <c r="I106" s="268"/>
      <c r="J106" s="11"/>
    </row>
    <row r="107" spans="1:10" s="4" customFormat="1" ht="5.25" customHeight="1" outlineLevel="1" x14ac:dyDescent="0.2">
      <c r="A107" s="7"/>
      <c r="B107" s="23"/>
      <c r="C107" s="11"/>
      <c r="D107" s="11"/>
      <c r="E107" s="11"/>
      <c r="F107" s="11"/>
      <c r="G107" s="86"/>
      <c r="H107" s="11"/>
      <c r="I107" s="11"/>
      <c r="J107" s="11"/>
    </row>
    <row r="108" spans="1:10" s="4" customFormat="1" ht="21" customHeight="1" outlineLevel="1" x14ac:dyDescent="0.2">
      <c r="A108" s="7"/>
      <c r="B108" s="12" t="s">
        <v>15</v>
      </c>
      <c r="C108" s="269"/>
      <c r="D108" s="265"/>
      <c r="E108" s="265"/>
      <c r="F108" s="266"/>
      <c r="G108" s="70" t="s">
        <v>16</v>
      </c>
      <c r="H108" s="270"/>
      <c r="I108" s="271"/>
      <c r="J108" s="11"/>
    </row>
    <row r="109" spans="1:10" s="4" customFormat="1" ht="5.25" customHeight="1" outlineLevel="1" x14ac:dyDescent="0.2">
      <c r="A109" s="7"/>
      <c r="B109" s="23"/>
      <c r="C109" s="11"/>
      <c r="D109" s="11"/>
      <c r="E109" s="11"/>
      <c r="F109" s="11"/>
      <c r="G109" s="11"/>
      <c r="H109" s="11"/>
      <c r="I109" s="11"/>
      <c r="J109" s="11"/>
    </row>
    <row r="110" spans="1:10" s="4" customFormat="1" ht="24.75" customHeight="1" outlineLevel="1" x14ac:dyDescent="0.2">
      <c r="A110" s="7"/>
      <c r="B110" s="12" t="s">
        <v>17</v>
      </c>
      <c r="C110" s="261"/>
      <c r="D110" s="263"/>
      <c r="E110" s="186" t="s">
        <v>18</v>
      </c>
      <c r="F110" s="24"/>
      <c r="G110" s="70" t="s">
        <v>606</v>
      </c>
      <c r="H110" s="270"/>
      <c r="I110" s="271"/>
      <c r="J110" s="11"/>
    </row>
    <row r="111" spans="1:10" s="4" customFormat="1" ht="5.25" customHeight="1" outlineLevel="1" x14ac:dyDescent="0.2">
      <c r="A111" s="7"/>
      <c r="B111" s="23"/>
      <c r="C111" s="11"/>
      <c r="D111" s="11"/>
      <c r="E111" s="25"/>
      <c r="F111" s="11"/>
      <c r="G111" s="11"/>
      <c r="H111" s="11"/>
      <c r="I111" s="11"/>
      <c r="J111" s="11"/>
    </row>
    <row r="112" spans="1:10" s="4" customFormat="1" ht="20.25" customHeight="1" outlineLevel="1" x14ac:dyDescent="0.2">
      <c r="A112" s="7"/>
      <c r="B112" s="12" t="s">
        <v>19</v>
      </c>
      <c r="C112" s="269"/>
      <c r="D112" s="265"/>
      <c r="E112" s="265"/>
      <c r="F112" s="266"/>
      <c r="G112" s="11"/>
      <c r="H112" s="11"/>
      <c r="I112" s="11"/>
      <c r="J112" s="11"/>
    </row>
    <row r="113" spans="1:14" s="4" customFormat="1" ht="18" customHeight="1" x14ac:dyDescent="0.2">
      <c r="A113" s="7"/>
      <c r="B113" s="35" t="s">
        <v>33</v>
      </c>
      <c r="C113" s="11"/>
      <c r="D113" s="11"/>
      <c r="E113" s="11"/>
      <c r="F113" s="11"/>
      <c r="G113" s="11"/>
      <c r="H113" s="11"/>
      <c r="I113" s="11"/>
      <c r="J113" s="11"/>
    </row>
    <row r="114" spans="1:14" s="4" customFormat="1" ht="11.85" customHeight="1" x14ac:dyDescent="0.2">
      <c r="A114" s="7"/>
      <c r="B114" s="36" t="s">
        <v>34</v>
      </c>
      <c r="C114" s="11"/>
      <c r="D114" s="11"/>
      <c r="E114" s="11"/>
      <c r="F114" s="11"/>
      <c r="G114" s="11"/>
      <c r="H114" s="11"/>
      <c r="I114" s="11"/>
      <c r="J114" s="11"/>
    </row>
    <row r="115" spans="1:14" s="4" customFormat="1" ht="6" customHeight="1" x14ac:dyDescent="0.2">
      <c r="A115" s="7"/>
      <c r="B115" s="36"/>
      <c r="C115" s="11"/>
      <c r="D115" s="11"/>
      <c r="E115" s="11"/>
      <c r="F115" s="11"/>
      <c r="G115" s="11"/>
      <c r="H115" s="11"/>
      <c r="I115" s="11"/>
      <c r="J115" s="11"/>
    </row>
    <row r="116" spans="1:14" s="4" customFormat="1" ht="19.5" customHeight="1" x14ac:dyDescent="0.2">
      <c r="A116" s="7"/>
      <c r="B116" s="9" t="s">
        <v>35</v>
      </c>
      <c r="C116" s="10"/>
      <c r="D116" s="10"/>
      <c r="E116" s="10"/>
      <c r="F116" s="10"/>
      <c r="G116" s="10"/>
      <c r="H116" s="10"/>
      <c r="I116" s="10"/>
      <c r="J116" s="11"/>
      <c r="L116" s="223"/>
      <c r="M116" s="223"/>
      <c r="N116" s="223"/>
    </row>
    <row r="117" spans="1:14" s="4" customFormat="1" ht="6.6" customHeight="1" x14ac:dyDescent="0.2">
      <c r="A117" s="7"/>
      <c r="B117" s="37"/>
      <c r="C117" s="11"/>
      <c r="D117" s="11"/>
      <c r="E117" s="11"/>
      <c r="F117" s="11"/>
      <c r="G117" s="11"/>
      <c r="H117" s="11"/>
      <c r="I117" s="11"/>
      <c r="J117" s="11"/>
    </row>
    <row r="118" spans="1:14" s="4" customFormat="1" ht="17.25" customHeight="1" x14ac:dyDescent="0.2">
      <c r="A118" s="7"/>
      <c r="B118" s="19" t="s">
        <v>638</v>
      </c>
      <c r="C118" s="20"/>
      <c r="D118" s="20"/>
      <c r="E118" s="20"/>
      <c r="F118" s="20"/>
      <c r="G118" s="20"/>
      <c r="H118" s="20"/>
      <c r="I118" s="20"/>
      <c r="J118" s="11"/>
    </row>
    <row r="119" spans="1:14" s="4" customFormat="1" ht="7.5" customHeight="1" x14ac:dyDescent="0.2">
      <c r="A119" s="7"/>
      <c r="B119" s="38"/>
      <c r="C119" s="7"/>
      <c r="D119" s="7"/>
      <c r="E119" s="7"/>
      <c r="F119" s="7"/>
      <c r="G119" s="7"/>
      <c r="H119" s="7"/>
      <c r="I119" s="7"/>
      <c r="J119" s="11"/>
    </row>
    <row r="120" spans="1:14" s="4" customFormat="1" ht="225" customHeight="1" x14ac:dyDescent="0.2">
      <c r="A120" s="7"/>
      <c r="B120" s="187" t="s">
        <v>639</v>
      </c>
      <c r="C120" s="256" t="s">
        <v>621</v>
      </c>
      <c r="D120" s="257"/>
      <c r="E120" s="257"/>
      <c r="F120" s="257"/>
      <c r="G120" s="257"/>
      <c r="H120" s="257"/>
      <c r="I120" s="258"/>
      <c r="J120" s="11"/>
    </row>
    <row r="121" spans="1:14" s="4" customFormat="1" ht="6" customHeight="1" x14ac:dyDescent="0.2">
      <c r="A121" s="7"/>
      <c r="B121" s="11"/>
      <c r="C121" s="11"/>
      <c r="D121" s="11"/>
      <c r="E121" s="11"/>
      <c r="F121" s="11"/>
      <c r="G121" s="11"/>
      <c r="H121" s="11"/>
      <c r="I121" s="11"/>
      <c r="J121" s="11"/>
    </row>
    <row r="122" spans="1:14" s="4" customFormat="1" ht="225" customHeight="1" x14ac:dyDescent="0.2">
      <c r="A122" s="7"/>
      <c r="B122" s="187" t="s">
        <v>640</v>
      </c>
      <c r="C122" s="256" t="s">
        <v>621</v>
      </c>
      <c r="D122" s="257"/>
      <c r="E122" s="257"/>
      <c r="F122" s="257"/>
      <c r="G122" s="257"/>
      <c r="H122" s="257"/>
      <c r="I122" s="258"/>
      <c r="J122" s="11"/>
    </row>
    <row r="123" spans="1:14" s="4" customFormat="1" ht="6" customHeight="1" x14ac:dyDescent="0.2">
      <c r="A123" s="7"/>
      <c r="B123" s="11"/>
      <c r="C123" s="11"/>
      <c r="D123" s="11"/>
      <c r="E123" s="11"/>
      <c r="F123" s="11"/>
      <c r="G123" s="11"/>
      <c r="H123" s="11"/>
      <c r="I123" s="11"/>
      <c r="J123" s="11"/>
    </row>
    <row r="124" spans="1:14" s="4" customFormat="1" ht="18" customHeight="1" x14ac:dyDescent="0.2">
      <c r="A124" s="7"/>
      <c r="B124" s="39" t="s">
        <v>36</v>
      </c>
      <c r="C124" s="40"/>
      <c r="D124" s="40"/>
      <c r="E124" s="40"/>
      <c r="F124" s="40"/>
      <c r="G124" s="40"/>
      <c r="H124" s="40"/>
      <c r="I124" s="40"/>
      <c r="J124" s="11"/>
    </row>
    <row r="125" spans="1:14" s="4" customFormat="1" ht="18" customHeight="1" x14ac:dyDescent="0.2">
      <c r="A125" s="7"/>
      <c r="B125" s="41" t="s">
        <v>37</v>
      </c>
      <c r="C125" s="42"/>
      <c r="D125" s="42"/>
      <c r="E125" s="42"/>
      <c r="F125" s="42"/>
      <c r="G125" s="42"/>
      <c r="H125" s="42"/>
      <c r="I125" s="42"/>
      <c r="J125" s="11"/>
    </row>
    <row r="126" spans="1:14" s="4" customFormat="1" ht="6" customHeight="1" x14ac:dyDescent="0.2">
      <c r="A126" s="7"/>
      <c r="B126" s="42"/>
      <c r="C126" s="42"/>
      <c r="D126" s="42"/>
      <c r="E126" s="42"/>
      <c r="F126" s="42"/>
      <c r="G126" s="42"/>
      <c r="H126" s="42"/>
      <c r="I126" s="42"/>
      <c r="J126" s="11"/>
    </row>
    <row r="127" spans="1:14" s="4" customFormat="1" ht="12.75" x14ac:dyDescent="0.2">
      <c r="A127" s="7"/>
      <c r="B127" s="259" t="s">
        <v>38</v>
      </c>
      <c r="C127" s="259"/>
      <c r="D127" s="259" t="s">
        <v>39</v>
      </c>
      <c r="E127" s="259"/>
      <c r="F127" s="43" t="s">
        <v>40</v>
      </c>
      <c r="G127" s="43" t="s">
        <v>41</v>
      </c>
      <c r="H127" s="259" t="s">
        <v>42</v>
      </c>
      <c r="I127" s="259"/>
      <c r="J127" s="11"/>
    </row>
    <row r="128" spans="1:14" s="5" customFormat="1" ht="3.75" customHeight="1" x14ac:dyDescent="0.2">
      <c r="A128" s="7"/>
      <c r="B128" s="44"/>
      <c r="C128" s="44"/>
      <c r="D128" s="44"/>
      <c r="E128" s="44"/>
      <c r="F128" s="44"/>
      <c r="G128" s="44"/>
      <c r="H128" s="44"/>
      <c r="I128" s="7"/>
      <c r="J128" s="7"/>
    </row>
    <row r="129" spans="1:256" s="4" customFormat="1" ht="30" customHeight="1" x14ac:dyDescent="0.2">
      <c r="A129" s="7"/>
      <c r="B129" s="247"/>
      <c r="C129" s="247"/>
      <c r="D129" s="247"/>
      <c r="E129" s="247"/>
      <c r="F129" s="45"/>
      <c r="G129" s="45"/>
      <c r="H129" s="260"/>
      <c r="I129" s="260"/>
      <c r="J129" s="11"/>
    </row>
    <row r="130" spans="1:256" s="4" customFormat="1" ht="3" customHeight="1" x14ac:dyDescent="0.2">
      <c r="A130" s="7"/>
      <c r="B130" s="46"/>
      <c r="C130" s="46"/>
      <c r="D130" s="47"/>
      <c r="E130" s="47"/>
      <c r="F130" s="48"/>
      <c r="G130" s="48"/>
      <c r="H130" s="47"/>
      <c r="I130" s="47"/>
      <c r="J130" s="7"/>
      <c r="K130" s="5"/>
      <c r="L130" s="5"/>
      <c r="M130" s="5"/>
      <c r="N130" s="5"/>
      <c r="O130" s="5"/>
      <c r="P130" s="5"/>
      <c r="Q130" s="5"/>
      <c r="R130" s="5"/>
      <c r="S130" s="5"/>
      <c r="T130" s="5"/>
      <c r="U130" s="5"/>
      <c r="V130" s="5"/>
      <c r="W130" s="5"/>
      <c r="X130" s="5"/>
      <c r="Y130" s="5"/>
      <c r="Z130" s="5"/>
      <c r="AA130" s="5"/>
      <c r="AB130" s="5"/>
      <c r="AC130" s="5"/>
      <c r="AD130" s="5"/>
      <c r="AE130" s="5"/>
      <c r="AF130" s="5"/>
      <c r="AG130" s="5"/>
      <c r="AH130" s="5"/>
      <c r="AI130" s="5"/>
      <c r="AJ130" s="5"/>
      <c r="AK130" s="5"/>
      <c r="AL130" s="5"/>
      <c r="AM130" s="5"/>
      <c r="AN130" s="5"/>
      <c r="AO130" s="5"/>
      <c r="AP130" s="5"/>
      <c r="AQ130" s="5"/>
      <c r="AR130" s="5"/>
      <c r="AS130" s="5"/>
      <c r="AT130" s="5"/>
      <c r="AU130" s="5"/>
      <c r="AV130" s="5"/>
      <c r="AW130" s="5"/>
      <c r="AX130" s="5"/>
      <c r="AY130" s="5"/>
      <c r="AZ130" s="5"/>
      <c r="BA130" s="5"/>
      <c r="BB130" s="5"/>
      <c r="BC130" s="5"/>
      <c r="BD130" s="5"/>
      <c r="BE130" s="5"/>
      <c r="BF130" s="5"/>
      <c r="BG130" s="5"/>
      <c r="BH130" s="5"/>
      <c r="BI130" s="5"/>
      <c r="BJ130" s="5"/>
      <c r="BK130" s="5"/>
      <c r="BL130" s="5"/>
      <c r="BM130" s="5"/>
      <c r="BN130" s="5"/>
      <c r="BO130" s="5"/>
      <c r="BP130" s="5"/>
      <c r="BQ130" s="5"/>
      <c r="BR130" s="5"/>
      <c r="BS130" s="5"/>
      <c r="BT130" s="5"/>
      <c r="BU130" s="5"/>
      <c r="BV130" s="5"/>
      <c r="BW130" s="5"/>
      <c r="BX130" s="5"/>
      <c r="BY130" s="5"/>
      <c r="BZ130" s="5"/>
      <c r="CA130" s="5"/>
      <c r="CB130" s="5"/>
      <c r="CC130" s="5"/>
      <c r="CD130" s="5"/>
      <c r="CE130" s="5"/>
      <c r="CF130" s="5"/>
      <c r="CG130" s="5"/>
      <c r="CH130" s="5"/>
      <c r="CI130" s="5"/>
      <c r="CJ130" s="5"/>
      <c r="CK130" s="5"/>
      <c r="CL130" s="5"/>
      <c r="CM130" s="5"/>
      <c r="CN130" s="5"/>
      <c r="CO130" s="5"/>
      <c r="CP130" s="5"/>
      <c r="CQ130" s="5"/>
      <c r="CR130" s="5"/>
      <c r="CS130" s="5"/>
      <c r="CT130" s="5"/>
      <c r="CU130" s="5"/>
      <c r="CV130" s="5"/>
      <c r="CW130" s="5"/>
      <c r="CX130" s="5"/>
      <c r="CY130" s="5"/>
      <c r="CZ130" s="5"/>
      <c r="DA130" s="5"/>
      <c r="DB130" s="5"/>
      <c r="DC130" s="5"/>
      <c r="DD130" s="5"/>
      <c r="DE130" s="5"/>
      <c r="DF130" s="5"/>
      <c r="DG130" s="5"/>
      <c r="DH130" s="5"/>
      <c r="DI130" s="5"/>
      <c r="DJ130" s="5"/>
      <c r="DK130" s="5"/>
      <c r="DL130" s="5"/>
      <c r="DM130" s="5"/>
      <c r="DN130" s="5"/>
      <c r="DO130" s="5"/>
      <c r="DP130" s="5"/>
      <c r="DQ130" s="5"/>
      <c r="DR130" s="5"/>
      <c r="DS130" s="5"/>
      <c r="DT130" s="5"/>
      <c r="DU130" s="5"/>
      <c r="DV130" s="5"/>
      <c r="DW130" s="5"/>
      <c r="DX130" s="5"/>
      <c r="DY130" s="5"/>
      <c r="DZ130" s="5"/>
      <c r="EA130" s="5"/>
      <c r="EB130" s="5"/>
      <c r="EC130" s="5"/>
      <c r="ED130" s="5"/>
      <c r="EE130" s="5"/>
      <c r="EF130" s="5"/>
      <c r="EG130" s="5"/>
      <c r="EH130" s="5"/>
      <c r="EI130" s="5"/>
      <c r="EJ130" s="5"/>
      <c r="EK130" s="5"/>
      <c r="EL130" s="5"/>
      <c r="EM130" s="5"/>
      <c r="EN130" s="5"/>
      <c r="EO130" s="5"/>
      <c r="EP130" s="5"/>
      <c r="EQ130" s="5"/>
      <c r="ER130" s="5"/>
      <c r="ES130" s="5"/>
      <c r="ET130" s="5"/>
      <c r="EU130" s="5"/>
      <c r="EV130" s="5"/>
      <c r="EW130" s="5"/>
      <c r="EX130" s="5"/>
      <c r="EY130" s="5"/>
      <c r="EZ130" s="5"/>
      <c r="FA130" s="5"/>
      <c r="FB130" s="5"/>
      <c r="FC130" s="5"/>
      <c r="FD130" s="5"/>
      <c r="FE130" s="5"/>
      <c r="FF130" s="5"/>
      <c r="FG130" s="5"/>
      <c r="FH130" s="5"/>
      <c r="FI130" s="5"/>
      <c r="FJ130" s="5"/>
      <c r="FK130" s="5"/>
      <c r="FL130" s="5"/>
      <c r="FM130" s="5"/>
      <c r="FN130" s="5"/>
      <c r="FO130" s="5"/>
      <c r="FP130" s="5"/>
      <c r="FQ130" s="5"/>
      <c r="FR130" s="5"/>
      <c r="FS130" s="5"/>
      <c r="FT130" s="5"/>
      <c r="FU130" s="5"/>
      <c r="FV130" s="5"/>
      <c r="FW130" s="5"/>
      <c r="FX130" s="5"/>
      <c r="FY130" s="5"/>
      <c r="FZ130" s="5"/>
      <c r="GA130" s="5"/>
      <c r="GB130" s="5"/>
      <c r="GC130" s="5"/>
      <c r="GD130" s="5"/>
      <c r="GE130" s="5"/>
      <c r="GF130" s="5"/>
      <c r="GG130" s="5"/>
      <c r="GH130" s="5"/>
      <c r="GI130" s="5"/>
      <c r="GJ130" s="5"/>
      <c r="GK130" s="5"/>
      <c r="GL130" s="5"/>
      <c r="GM130" s="5"/>
      <c r="GN130" s="5"/>
      <c r="GO130" s="5"/>
      <c r="GP130" s="5"/>
      <c r="GQ130" s="5"/>
      <c r="GR130" s="5"/>
      <c r="GS130" s="5"/>
      <c r="GT130" s="5"/>
      <c r="GU130" s="5"/>
      <c r="GV130" s="5"/>
      <c r="GW130" s="5"/>
      <c r="GX130" s="5"/>
      <c r="GY130" s="5"/>
      <c r="GZ130" s="5"/>
      <c r="HA130" s="5"/>
      <c r="HB130" s="5"/>
      <c r="HC130" s="5"/>
      <c r="HD130" s="5"/>
      <c r="HE130" s="5"/>
      <c r="HF130" s="5"/>
      <c r="HG130" s="5"/>
      <c r="HH130" s="5"/>
      <c r="HI130" s="5"/>
      <c r="HJ130" s="5"/>
      <c r="HK130" s="5"/>
      <c r="HL130" s="5"/>
      <c r="HM130" s="5"/>
      <c r="HN130" s="5"/>
      <c r="HO130" s="5"/>
      <c r="HP130" s="5"/>
      <c r="HQ130" s="5"/>
      <c r="HR130" s="5"/>
      <c r="HS130" s="5"/>
      <c r="HT130" s="5"/>
      <c r="HU130" s="5"/>
      <c r="HV130" s="5"/>
      <c r="HW130" s="5"/>
      <c r="HX130" s="5"/>
      <c r="HY130" s="5"/>
      <c r="HZ130" s="5"/>
      <c r="IA130" s="5"/>
      <c r="IB130" s="5"/>
      <c r="IC130" s="5"/>
      <c r="ID130" s="5"/>
      <c r="IE130" s="5"/>
      <c r="IF130" s="5"/>
      <c r="IG130" s="5"/>
      <c r="IH130" s="5"/>
      <c r="II130" s="5"/>
      <c r="IJ130" s="5"/>
      <c r="IK130" s="5"/>
      <c r="IL130" s="5"/>
      <c r="IM130" s="5"/>
      <c r="IN130" s="5"/>
      <c r="IO130" s="5"/>
      <c r="IP130" s="5"/>
      <c r="IQ130" s="5"/>
      <c r="IR130" s="5"/>
      <c r="IS130" s="5"/>
      <c r="IT130" s="5"/>
      <c r="IU130" s="5"/>
      <c r="IV130" s="5"/>
    </row>
    <row r="131" spans="1:256" s="4" customFormat="1" ht="30" customHeight="1" x14ac:dyDescent="0.2">
      <c r="A131" s="7"/>
      <c r="B131" s="247"/>
      <c r="C131" s="247"/>
      <c r="D131" s="247"/>
      <c r="E131" s="247"/>
      <c r="F131" s="45"/>
      <c r="G131" s="45"/>
      <c r="H131" s="260"/>
      <c r="I131" s="260"/>
      <c r="J131" s="11"/>
    </row>
    <row r="132" spans="1:256" s="4" customFormat="1" ht="3" customHeight="1" x14ac:dyDescent="0.2">
      <c r="A132" s="7"/>
      <c r="B132" s="46"/>
      <c r="C132" s="46"/>
      <c r="D132" s="47"/>
      <c r="E132" s="47"/>
      <c r="F132" s="48"/>
      <c r="G132" s="48"/>
      <c r="H132" s="47"/>
      <c r="I132" s="47"/>
      <c r="J132" s="7"/>
      <c r="K132" s="5"/>
      <c r="L132" s="5"/>
      <c r="M132" s="5"/>
      <c r="N132" s="5"/>
      <c r="O132" s="5"/>
      <c r="P132" s="5"/>
      <c r="Q132" s="5"/>
      <c r="R132" s="5"/>
      <c r="S132" s="5"/>
      <c r="T132" s="5"/>
      <c r="U132" s="5"/>
      <c r="V132" s="5"/>
      <c r="W132" s="5"/>
      <c r="X132" s="5"/>
      <c r="Y132" s="5"/>
      <c r="Z132" s="5"/>
      <c r="AA132" s="5"/>
      <c r="AB132" s="5"/>
      <c r="AC132" s="5"/>
      <c r="AD132" s="5"/>
      <c r="AE132" s="5"/>
      <c r="AF132" s="5"/>
      <c r="AG132" s="5"/>
      <c r="AH132" s="5"/>
      <c r="AI132" s="5"/>
      <c r="AJ132" s="5"/>
      <c r="AK132" s="5"/>
      <c r="AL132" s="5"/>
      <c r="AM132" s="5"/>
      <c r="AN132" s="5"/>
      <c r="AO132" s="5"/>
      <c r="AP132" s="5"/>
      <c r="AQ132" s="5"/>
      <c r="AR132" s="5"/>
      <c r="AS132" s="5"/>
      <c r="AT132" s="5"/>
      <c r="AU132" s="5"/>
      <c r="AV132" s="5"/>
      <c r="AW132" s="5"/>
      <c r="AX132" s="5"/>
      <c r="AY132" s="5"/>
      <c r="AZ132" s="5"/>
      <c r="BA132" s="5"/>
      <c r="BB132" s="5"/>
      <c r="BC132" s="5"/>
      <c r="BD132" s="5"/>
      <c r="BE132" s="5"/>
      <c r="BF132" s="5"/>
      <c r="BG132" s="5"/>
      <c r="BH132" s="5"/>
      <c r="BI132" s="5"/>
      <c r="BJ132" s="5"/>
      <c r="BK132" s="5"/>
      <c r="BL132" s="5"/>
      <c r="BM132" s="5"/>
      <c r="BN132" s="5"/>
      <c r="BO132" s="5"/>
      <c r="BP132" s="5"/>
      <c r="BQ132" s="5"/>
      <c r="BR132" s="5"/>
      <c r="BS132" s="5"/>
      <c r="BT132" s="5"/>
      <c r="BU132" s="5"/>
      <c r="BV132" s="5"/>
      <c r="BW132" s="5"/>
      <c r="BX132" s="5"/>
      <c r="BY132" s="5"/>
      <c r="BZ132" s="5"/>
      <c r="CA132" s="5"/>
      <c r="CB132" s="5"/>
      <c r="CC132" s="5"/>
      <c r="CD132" s="5"/>
      <c r="CE132" s="5"/>
      <c r="CF132" s="5"/>
      <c r="CG132" s="5"/>
      <c r="CH132" s="5"/>
      <c r="CI132" s="5"/>
      <c r="CJ132" s="5"/>
      <c r="CK132" s="5"/>
      <c r="CL132" s="5"/>
      <c r="CM132" s="5"/>
      <c r="CN132" s="5"/>
      <c r="CO132" s="5"/>
      <c r="CP132" s="5"/>
      <c r="CQ132" s="5"/>
      <c r="CR132" s="5"/>
      <c r="CS132" s="5"/>
      <c r="CT132" s="5"/>
      <c r="CU132" s="5"/>
      <c r="CV132" s="5"/>
      <c r="CW132" s="5"/>
      <c r="CX132" s="5"/>
      <c r="CY132" s="5"/>
      <c r="CZ132" s="5"/>
      <c r="DA132" s="5"/>
      <c r="DB132" s="5"/>
      <c r="DC132" s="5"/>
      <c r="DD132" s="5"/>
      <c r="DE132" s="5"/>
      <c r="DF132" s="5"/>
      <c r="DG132" s="5"/>
      <c r="DH132" s="5"/>
      <c r="DI132" s="5"/>
      <c r="DJ132" s="5"/>
      <c r="DK132" s="5"/>
      <c r="DL132" s="5"/>
      <c r="DM132" s="5"/>
      <c r="DN132" s="5"/>
      <c r="DO132" s="5"/>
      <c r="DP132" s="5"/>
      <c r="DQ132" s="5"/>
      <c r="DR132" s="5"/>
      <c r="DS132" s="5"/>
      <c r="DT132" s="5"/>
      <c r="DU132" s="5"/>
      <c r="DV132" s="5"/>
      <c r="DW132" s="5"/>
      <c r="DX132" s="5"/>
      <c r="DY132" s="5"/>
      <c r="DZ132" s="5"/>
      <c r="EA132" s="5"/>
      <c r="EB132" s="5"/>
      <c r="EC132" s="5"/>
      <c r="ED132" s="5"/>
      <c r="EE132" s="5"/>
      <c r="EF132" s="5"/>
      <c r="EG132" s="5"/>
      <c r="EH132" s="5"/>
      <c r="EI132" s="5"/>
      <c r="EJ132" s="5"/>
      <c r="EK132" s="5"/>
      <c r="EL132" s="5"/>
      <c r="EM132" s="5"/>
      <c r="EN132" s="5"/>
      <c r="EO132" s="5"/>
      <c r="EP132" s="5"/>
      <c r="EQ132" s="5"/>
      <c r="ER132" s="5"/>
      <c r="ES132" s="5"/>
      <c r="ET132" s="5"/>
      <c r="EU132" s="5"/>
      <c r="EV132" s="5"/>
      <c r="EW132" s="5"/>
      <c r="EX132" s="5"/>
      <c r="EY132" s="5"/>
      <c r="EZ132" s="5"/>
      <c r="FA132" s="5"/>
      <c r="FB132" s="5"/>
      <c r="FC132" s="5"/>
      <c r="FD132" s="5"/>
      <c r="FE132" s="5"/>
      <c r="FF132" s="5"/>
      <c r="FG132" s="5"/>
      <c r="FH132" s="5"/>
      <c r="FI132" s="5"/>
      <c r="FJ132" s="5"/>
      <c r="FK132" s="5"/>
      <c r="FL132" s="5"/>
      <c r="FM132" s="5"/>
      <c r="FN132" s="5"/>
      <c r="FO132" s="5"/>
      <c r="FP132" s="5"/>
      <c r="FQ132" s="5"/>
      <c r="FR132" s="5"/>
      <c r="FS132" s="5"/>
      <c r="FT132" s="5"/>
      <c r="FU132" s="5"/>
      <c r="FV132" s="5"/>
      <c r="FW132" s="5"/>
      <c r="FX132" s="5"/>
      <c r="FY132" s="5"/>
      <c r="FZ132" s="5"/>
      <c r="GA132" s="5"/>
      <c r="GB132" s="5"/>
      <c r="GC132" s="5"/>
      <c r="GD132" s="5"/>
      <c r="GE132" s="5"/>
      <c r="GF132" s="5"/>
      <c r="GG132" s="5"/>
      <c r="GH132" s="5"/>
      <c r="GI132" s="5"/>
      <c r="GJ132" s="5"/>
      <c r="GK132" s="5"/>
      <c r="GL132" s="5"/>
      <c r="GM132" s="5"/>
      <c r="GN132" s="5"/>
      <c r="GO132" s="5"/>
      <c r="GP132" s="5"/>
      <c r="GQ132" s="5"/>
      <c r="GR132" s="5"/>
      <c r="GS132" s="5"/>
      <c r="GT132" s="5"/>
      <c r="GU132" s="5"/>
      <c r="GV132" s="5"/>
      <c r="GW132" s="5"/>
      <c r="GX132" s="5"/>
      <c r="GY132" s="5"/>
      <c r="GZ132" s="5"/>
      <c r="HA132" s="5"/>
      <c r="HB132" s="5"/>
      <c r="HC132" s="5"/>
      <c r="HD132" s="5"/>
      <c r="HE132" s="5"/>
      <c r="HF132" s="5"/>
      <c r="HG132" s="5"/>
      <c r="HH132" s="5"/>
      <c r="HI132" s="5"/>
      <c r="HJ132" s="5"/>
      <c r="HK132" s="5"/>
      <c r="HL132" s="5"/>
      <c r="HM132" s="5"/>
      <c r="HN132" s="5"/>
      <c r="HO132" s="5"/>
      <c r="HP132" s="5"/>
      <c r="HQ132" s="5"/>
      <c r="HR132" s="5"/>
      <c r="HS132" s="5"/>
      <c r="HT132" s="5"/>
      <c r="HU132" s="5"/>
      <c r="HV132" s="5"/>
      <c r="HW132" s="5"/>
      <c r="HX132" s="5"/>
      <c r="HY132" s="5"/>
      <c r="HZ132" s="5"/>
      <c r="IA132" s="5"/>
      <c r="IB132" s="5"/>
      <c r="IC132" s="5"/>
      <c r="ID132" s="5"/>
      <c r="IE132" s="5"/>
      <c r="IF132" s="5"/>
      <c r="IG132" s="5"/>
      <c r="IH132" s="5"/>
      <c r="II132" s="5"/>
      <c r="IJ132" s="5"/>
      <c r="IK132" s="5"/>
      <c r="IL132" s="5"/>
      <c r="IM132" s="5"/>
      <c r="IN132" s="5"/>
      <c r="IO132" s="5"/>
      <c r="IP132" s="5"/>
      <c r="IQ132" s="5"/>
      <c r="IR132" s="5"/>
      <c r="IS132" s="5"/>
      <c r="IT132" s="5"/>
      <c r="IU132" s="5"/>
      <c r="IV132" s="5"/>
    </row>
    <row r="133" spans="1:256" s="4" customFormat="1" ht="30" customHeight="1" x14ac:dyDescent="0.2">
      <c r="A133" s="7"/>
      <c r="B133" s="247"/>
      <c r="C133" s="247"/>
      <c r="D133" s="247"/>
      <c r="E133" s="247"/>
      <c r="F133" s="45"/>
      <c r="G133" s="45"/>
      <c r="H133" s="260"/>
      <c r="I133" s="260"/>
      <c r="J133" s="11"/>
    </row>
    <row r="134" spans="1:256" s="4" customFormat="1" ht="3" customHeight="1" x14ac:dyDescent="0.2">
      <c r="A134" s="7"/>
      <c r="B134" s="46"/>
      <c r="C134" s="46"/>
      <c r="D134" s="47"/>
      <c r="E134" s="47"/>
      <c r="F134" s="48"/>
      <c r="G134" s="48"/>
      <c r="H134" s="47"/>
      <c r="I134" s="47"/>
      <c r="J134" s="7"/>
      <c r="K134" s="5"/>
      <c r="L134" s="5"/>
      <c r="M134" s="5"/>
      <c r="N134" s="5"/>
      <c r="O134" s="5"/>
      <c r="P134" s="5"/>
      <c r="Q134" s="5"/>
      <c r="R134" s="5"/>
      <c r="S134" s="5"/>
      <c r="T134" s="5"/>
      <c r="U134" s="5"/>
      <c r="V134" s="5"/>
      <c r="W134" s="5"/>
      <c r="X134" s="5"/>
      <c r="Y134" s="5"/>
      <c r="Z134" s="5"/>
      <c r="AA134" s="5"/>
      <c r="AB134" s="5"/>
      <c r="AC134" s="5"/>
      <c r="AD134" s="5"/>
      <c r="AE134" s="5"/>
      <c r="AF134" s="5"/>
      <c r="AG134" s="5"/>
      <c r="AH134" s="5"/>
      <c r="AI134" s="5"/>
      <c r="AJ134" s="5"/>
      <c r="AK134" s="5"/>
      <c r="AL134" s="5"/>
      <c r="AM134" s="5"/>
      <c r="AN134" s="5"/>
      <c r="AO134" s="5"/>
      <c r="AP134" s="5"/>
      <c r="AQ134" s="5"/>
      <c r="AR134" s="5"/>
      <c r="AS134" s="5"/>
      <c r="AT134" s="5"/>
      <c r="AU134" s="5"/>
      <c r="AV134" s="5"/>
      <c r="AW134" s="5"/>
      <c r="AX134" s="5"/>
      <c r="AY134" s="5"/>
      <c r="AZ134" s="5"/>
      <c r="BA134" s="5"/>
      <c r="BB134" s="5"/>
      <c r="BC134" s="5"/>
      <c r="BD134" s="5"/>
      <c r="BE134" s="5"/>
      <c r="BF134" s="5"/>
      <c r="BG134" s="5"/>
      <c r="BH134" s="5"/>
      <c r="BI134" s="5"/>
      <c r="BJ134" s="5"/>
      <c r="BK134" s="5"/>
      <c r="BL134" s="5"/>
      <c r="BM134" s="5"/>
      <c r="BN134" s="5"/>
      <c r="BO134" s="5"/>
      <c r="BP134" s="5"/>
      <c r="BQ134" s="5"/>
      <c r="BR134" s="5"/>
      <c r="BS134" s="5"/>
      <c r="BT134" s="5"/>
      <c r="BU134" s="5"/>
      <c r="BV134" s="5"/>
      <c r="BW134" s="5"/>
      <c r="BX134" s="5"/>
      <c r="BY134" s="5"/>
      <c r="BZ134" s="5"/>
      <c r="CA134" s="5"/>
      <c r="CB134" s="5"/>
      <c r="CC134" s="5"/>
      <c r="CD134" s="5"/>
      <c r="CE134" s="5"/>
      <c r="CF134" s="5"/>
      <c r="CG134" s="5"/>
      <c r="CH134" s="5"/>
      <c r="CI134" s="5"/>
      <c r="CJ134" s="5"/>
      <c r="CK134" s="5"/>
      <c r="CL134" s="5"/>
      <c r="CM134" s="5"/>
      <c r="CN134" s="5"/>
      <c r="CO134" s="5"/>
      <c r="CP134" s="5"/>
      <c r="CQ134" s="5"/>
      <c r="CR134" s="5"/>
      <c r="CS134" s="5"/>
      <c r="CT134" s="5"/>
      <c r="CU134" s="5"/>
      <c r="CV134" s="5"/>
      <c r="CW134" s="5"/>
      <c r="CX134" s="5"/>
      <c r="CY134" s="5"/>
      <c r="CZ134" s="5"/>
      <c r="DA134" s="5"/>
      <c r="DB134" s="5"/>
      <c r="DC134" s="5"/>
      <c r="DD134" s="5"/>
      <c r="DE134" s="5"/>
      <c r="DF134" s="5"/>
      <c r="DG134" s="5"/>
      <c r="DH134" s="5"/>
      <c r="DI134" s="5"/>
      <c r="DJ134" s="5"/>
      <c r="DK134" s="5"/>
      <c r="DL134" s="5"/>
      <c r="DM134" s="5"/>
      <c r="DN134" s="5"/>
      <c r="DO134" s="5"/>
      <c r="DP134" s="5"/>
      <c r="DQ134" s="5"/>
      <c r="DR134" s="5"/>
      <c r="DS134" s="5"/>
      <c r="DT134" s="5"/>
      <c r="DU134" s="5"/>
      <c r="DV134" s="5"/>
      <c r="DW134" s="5"/>
      <c r="DX134" s="5"/>
      <c r="DY134" s="5"/>
      <c r="DZ134" s="5"/>
      <c r="EA134" s="5"/>
      <c r="EB134" s="5"/>
      <c r="EC134" s="5"/>
      <c r="ED134" s="5"/>
      <c r="EE134" s="5"/>
      <c r="EF134" s="5"/>
      <c r="EG134" s="5"/>
      <c r="EH134" s="5"/>
      <c r="EI134" s="5"/>
      <c r="EJ134" s="5"/>
      <c r="EK134" s="5"/>
      <c r="EL134" s="5"/>
      <c r="EM134" s="5"/>
      <c r="EN134" s="5"/>
      <c r="EO134" s="5"/>
      <c r="EP134" s="5"/>
      <c r="EQ134" s="5"/>
      <c r="ER134" s="5"/>
      <c r="ES134" s="5"/>
      <c r="ET134" s="5"/>
      <c r="EU134" s="5"/>
      <c r="EV134" s="5"/>
      <c r="EW134" s="5"/>
      <c r="EX134" s="5"/>
      <c r="EY134" s="5"/>
      <c r="EZ134" s="5"/>
      <c r="FA134" s="5"/>
      <c r="FB134" s="5"/>
      <c r="FC134" s="5"/>
      <c r="FD134" s="5"/>
      <c r="FE134" s="5"/>
      <c r="FF134" s="5"/>
      <c r="FG134" s="5"/>
      <c r="FH134" s="5"/>
      <c r="FI134" s="5"/>
      <c r="FJ134" s="5"/>
      <c r="FK134" s="5"/>
      <c r="FL134" s="5"/>
      <c r="FM134" s="5"/>
      <c r="FN134" s="5"/>
      <c r="FO134" s="5"/>
      <c r="FP134" s="5"/>
      <c r="FQ134" s="5"/>
      <c r="FR134" s="5"/>
      <c r="FS134" s="5"/>
      <c r="FT134" s="5"/>
      <c r="FU134" s="5"/>
      <c r="FV134" s="5"/>
      <c r="FW134" s="5"/>
      <c r="FX134" s="5"/>
      <c r="FY134" s="5"/>
      <c r="FZ134" s="5"/>
      <c r="GA134" s="5"/>
      <c r="GB134" s="5"/>
      <c r="GC134" s="5"/>
      <c r="GD134" s="5"/>
      <c r="GE134" s="5"/>
      <c r="GF134" s="5"/>
      <c r="GG134" s="5"/>
      <c r="GH134" s="5"/>
      <c r="GI134" s="5"/>
      <c r="GJ134" s="5"/>
      <c r="GK134" s="5"/>
      <c r="GL134" s="5"/>
      <c r="GM134" s="5"/>
      <c r="GN134" s="5"/>
      <c r="GO134" s="5"/>
      <c r="GP134" s="5"/>
      <c r="GQ134" s="5"/>
      <c r="GR134" s="5"/>
      <c r="GS134" s="5"/>
      <c r="GT134" s="5"/>
      <c r="GU134" s="5"/>
      <c r="GV134" s="5"/>
      <c r="GW134" s="5"/>
      <c r="GX134" s="5"/>
      <c r="GY134" s="5"/>
      <c r="GZ134" s="5"/>
      <c r="HA134" s="5"/>
      <c r="HB134" s="5"/>
      <c r="HC134" s="5"/>
      <c r="HD134" s="5"/>
      <c r="HE134" s="5"/>
      <c r="HF134" s="5"/>
      <c r="HG134" s="5"/>
      <c r="HH134" s="5"/>
      <c r="HI134" s="5"/>
      <c r="HJ134" s="5"/>
      <c r="HK134" s="5"/>
      <c r="HL134" s="5"/>
      <c r="HM134" s="5"/>
      <c r="HN134" s="5"/>
      <c r="HO134" s="5"/>
      <c r="HP134" s="5"/>
      <c r="HQ134" s="5"/>
      <c r="HR134" s="5"/>
      <c r="HS134" s="5"/>
      <c r="HT134" s="5"/>
      <c r="HU134" s="5"/>
      <c r="HV134" s="5"/>
      <c r="HW134" s="5"/>
      <c r="HX134" s="5"/>
      <c r="HY134" s="5"/>
      <c r="HZ134" s="5"/>
      <c r="IA134" s="5"/>
      <c r="IB134" s="5"/>
      <c r="IC134" s="5"/>
      <c r="ID134" s="5"/>
      <c r="IE134" s="5"/>
      <c r="IF134" s="5"/>
      <c r="IG134" s="5"/>
      <c r="IH134" s="5"/>
      <c r="II134" s="5"/>
      <c r="IJ134" s="5"/>
      <c r="IK134" s="5"/>
      <c r="IL134" s="5"/>
      <c r="IM134" s="5"/>
      <c r="IN134" s="5"/>
      <c r="IO134" s="5"/>
      <c r="IP134" s="5"/>
      <c r="IQ134" s="5"/>
      <c r="IR134" s="5"/>
      <c r="IS134" s="5"/>
      <c r="IT134" s="5"/>
      <c r="IU134" s="5"/>
      <c r="IV134" s="5"/>
    </row>
    <row r="135" spans="1:256" s="4" customFormat="1" ht="30" customHeight="1" x14ac:dyDescent="0.2">
      <c r="A135" s="7"/>
      <c r="B135" s="247"/>
      <c r="C135" s="247"/>
      <c r="D135" s="247"/>
      <c r="E135" s="247"/>
      <c r="F135" s="45"/>
      <c r="G135" s="45"/>
      <c r="H135" s="260"/>
      <c r="I135" s="260"/>
      <c r="J135" s="11"/>
    </row>
    <row r="136" spans="1:256" s="4" customFormat="1" ht="6" customHeight="1" x14ac:dyDescent="0.2">
      <c r="A136" s="7"/>
      <c r="B136" s="11"/>
      <c r="C136" s="11"/>
      <c r="D136" s="11"/>
      <c r="E136" s="11"/>
      <c r="F136" s="11"/>
      <c r="G136" s="11"/>
      <c r="H136" s="11"/>
      <c r="I136" s="11"/>
      <c r="J136" s="11"/>
    </row>
    <row r="137" spans="1:256" s="4" customFormat="1" ht="18" customHeight="1" x14ac:dyDescent="0.2">
      <c r="A137" s="7"/>
      <c r="B137" s="39" t="s">
        <v>43</v>
      </c>
      <c r="C137" s="40"/>
      <c r="D137" s="40"/>
      <c r="E137" s="40"/>
      <c r="F137" s="40"/>
      <c r="G137" s="40"/>
      <c r="H137" s="40"/>
      <c r="I137" s="40"/>
      <c r="J137" s="11"/>
    </row>
    <row r="138" spans="1:256" s="4" customFormat="1" ht="6" customHeight="1" x14ac:dyDescent="0.2">
      <c r="A138" s="7"/>
      <c r="B138" s="49"/>
      <c r="C138" s="42"/>
      <c r="D138" s="42"/>
      <c r="E138" s="42"/>
      <c r="F138" s="42"/>
      <c r="G138" s="42"/>
      <c r="H138" s="42"/>
      <c r="I138" s="42"/>
      <c r="J138" s="11"/>
    </row>
    <row r="139" spans="1:256" s="4" customFormat="1" ht="24" x14ac:dyDescent="0.2">
      <c r="A139" s="7"/>
      <c r="B139" s="259" t="s">
        <v>44</v>
      </c>
      <c r="C139" s="259"/>
      <c r="D139" s="50" t="s">
        <v>40</v>
      </c>
      <c r="E139" s="50" t="s">
        <v>41</v>
      </c>
      <c r="F139" s="259" t="s">
        <v>42</v>
      </c>
      <c r="G139" s="259"/>
      <c r="H139" s="259"/>
      <c r="I139" s="259"/>
      <c r="J139" s="11"/>
    </row>
    <row r="140" spans="1:256" s="5" customFormat="1" ht="3.75" customHeight="1" x14ac:dyDescent="0.2">
      <c r="A140" s="7"/>
      <c r="B140" s="44"/>
      <c r="C140" s="44"/>
      <c r="D140" s="44"/>
      <c r="E140" s="44"/>
      <c r="F140" s="44"/>
      <c r="G140" s="44"/>
      <c r="H140" s="44"/>
      <c r="I140" s="7"/>
      <c r="J140" s="7"/>
    </row>
    <row r="141" spans="1:256" s="4" customFormat="1" ht="18" customHeight="1" x14ac:dyDescent="0.2">
      <c r="A141" s="7"/>
      <c r="B141" s="247"/>
      <c r="C141" s="247"/>
      <c r="D141" s="51"/>
      <c r="E141" s="51"/>
      <c r="F141" s="247"/>
      <c r="G141" s="247"/>
      <c r="H141" s="247"/>
      <c r="I141" s="247"/>
      <c r="J141" s="11"/>
    </row>
    <row r="142" spans="1:256" s="4" customFormat="1" ht="3.75" customHeight="1" x14ac:dyDescent="0.2">
      <c r="A142" s="7"/>
      <c r="B142" s="52"/>
      <c r="C142" s="52"/>
      <c r="D142" s="53"/>
      <c r="E142" s="53"/>
      <c r="F142" s="54"/>
      <c r="G142" s="54"/>
      <c r="H142" s="54"/>
      <c r="I142" s="54"/>
      <c r="J142" s="7"/>
      <c r="K142" s="5"/>
      <c r="L142" s="5"/>
      <c r="M142" s="5"/>
      <c r="N142" s="5"/>
      <c r="O142" s="5"/>
      <c r="P142" s="5"/>
      <c r="Q142" s="5"/>
      <c r="R142" s="5"/>
      <c r="S142" s="5"/>
      <c r="T142" s="5"/>
      <c r="U142" s="5"/>
      <c r="V142" s="5"/>
      <c r="W142" s="5"/>
      <c r="X142" s="5"/>
      <c r="Y142" s="5"/>
      <c r="Z142" s="5"/>
      <c r="AA142" s="5"/>
      <c r="AB142" s="5"/>
      <c r="AC142" s="5"/>
      <c r="AD142" s="5"/>
      <c r="AE142" s="5"/>
      <c r="AF142" s="5"/>
      <c r="AG142" s="5"/>
      <c r="AH142" s="5"/>
      <c r="AI142" s="5"/>
      <c r="AJ142" s="5"/>
      <c r="AK142" s="5"/>
      <c r="AL142" s="5"/>
      <c r="AM142" s="5"/>
      <c r="AN142" s="5"/>
      <c r="AO142" s="5"/>
      <c r="AP142" s="5"/>
      <c r="AQ142" s="5"/>
      <c r="AR142" s="5"/>
      <c r="AS142" s="5"/>
      <c r="AT142" s="5"/>
      <c r="AU142" s="5"/>
      <c r="AV142" s="5"/>
      <c r="AW142" s="5"/>
      <c r="AX142" s="5"/>
      <c r="AY142" s="5"/>
      <c r="AZ142" s="5"/>
      <c r="BA142" s="5"/>
      <c r="BB142" s="5"/>
      <c r="BC142" s="5"/>
      <c r="BD142" s="5"/>
      <c r="BE142" s="5"/>
      <c r="BF142" s="5"/>
      <c r="BG142" s="5"/>
      <c r="BH142" s="5"/>
      <c r="BI142" s="5"/>
      <c r="BJ142" s="5"/>
      <c r="BK142" s="5"/>
      <c r="BL142" s="5"/>
      <c r="BM142" s="5"/>
      <c r="BN142" s="5"/>
      <c r="BO142" s="5"/>
      <c r="BP142" s="5"/>
      <c r="BQ142" s="5"/>
      <c r="BR142" s="5"/>
      <c r="BS142" s="5"/>
      <c r="BT142" s="5"/>
      <c r="BU142" s="5"/>
      <c r="BV142" s="5"/>
      <c r="BW142" s="5"/>
      <c r="BX142" s="5"/>
      <c r="BY142" s="5"/>
      <c r="BZ142" s="5"/>
      <c r="CA142" s="5"/>
      <c r="CB142" s="5"/>
      <c r="CC142" s="5"/>
      <c r="CD142" s="5"/>
      <c r="CE142" s="5"/>
      <c r="CF142" s="5"/>
      <c r="CG142" s="5"/>
      <c r="CH142" s="5"/>
      <c r="CI142" s="5"/>
      <c r="CJ142" s="5"/>
      <c r="CK142" s="5"/>
      <c r="CL142" s="5"/>
      <c r="CM142" s="5"/>
      <c r="CN142" s="5"/>
      <c r="CO142" s="5"/>
      <c r="CP142" s="5"/>
      <c r="CQ142" s="5"/>
      <c r="CR142" s="5"/>
      <c r="CS142" s="5"/>
      <c r="CT142" s="5"/>
      <c r="CU142" s="5"/>
      <c r="CV142" s="5"/>
      <c r="CW142" s="5"/>
      <c r="CX142" s="5"/>
      <c r="CY142" s="5"/>
      <c r="CZ142" s="5"/>
      <c r="DA142" s="5"/>
      <c r="DB142" s="5"/>
      <c r="DC142" s="5"/>
      <c r="DD142" s="5"/>
      <c r="DE142" s="5"/>
      <c r="DF142" s="5"/>
      <c r="DG142" s="5"/>
      <c r="DH142" s="5"/>
      <c r="DI142" s="5"/>
      <c r="DJ142" s="5"/>
      <c r="DK142" s="5"/>
      <c r="DL142" s="5"/>
      <c r="DM142" s="5"/>
      <c r="DN142" s="5"/>
      <c r="DO142" s="5"/>
      <c r="DP142" s="5"/>
      <c r="DQ142" s="5"/>
      <c r="DR142" s="5"/>
      <c r="DS142" s="5"/>
      <c r="DT142" s="5"/>
      <c r="DU142" s="5"/>
      <c r="DV142" s="5"/>
      <c r="DW142" s="5"/>
      <c r="DX142" s="5"/>
      <c r="DY142" s="5"/>
      <c r="DZ142" s="5"/>
      <c r="EA142" s="5"/>
      <c r="EB142" s="5"/>
      <c r="EC142" s="5"/>
      <c r="ED142" s="5"/>
      <c r="EE142" s="5"/>
      <c r="EF142" s="5"/>
      <c r="EG142" s="5"/>
      <c r="EH142" s="5"/>
      <c r="EI142" s="5"/>
      <c r="EJ142" s="5"/>
      <c r="EK142" s="5"/>
      <c r="EL142" s="5"/>
      <c r="EM142" s="5"/>
      <c r="EN142" s="5"/>
      <c r="EO142" s="5"/>
      <c r="EP142" s="5"/>
      <c r="EQ142" s="5"/>
      <c r="ER142" s="5"/>
      <c r="ES142" s="5"/>
      <c r="ET142" s="5"/>
      <c r="EU142" s="5"/>
      <c r="EV142" s="5"/>
      <c r="EW142" s="5"/>
      <c r="EX142" s="5"/>
      <c r="EY142" s="5"/>
      <c r="EZ142" s="5"/>
      <c r="FA142" s="5"/>
      <c r="FB142" s="5"/>
      <c r="FC142" s="5"/>
      <c r="FD142" s="5"/>
      <c r="FE142" s="5"/>
      <c r="FF142" s="5"/>
      <c r="FG142" s="5"/>
      <c r="FH142" s="5"/>
      <c r="FI142" s="5"/>
      <c r="FJ142" s="5"/>
      <c r="FK142" s="5"/>
      <c r="FL142" s="5"/>
      <c r="FM142" s="5"/>
      <c r="FN142" s="5"/>
      <c r="FO142" s="5"/>
      <c r="FP142" s="5"/>
      <c r="FQ142" s="5"/>
      <c r="FR142" s="5"/>
      <c r="FS142" s="5"/>
      <c r="FT142" s="5"/>
      <c r="FU142" s="5"/>
      <c r="FV142" s="5"/>
      <c r="FW142" s="5"/>
      <c r="FX142" s="5"/>
      <c r="FY142" s="5"/>
      <c r="FZ142" s="5"/>
      <c r="GA142" s="5"/>
      <c r="GB142" s="5"/>
      <c r="GC142" s="5"/>
      <c r="GD142" s="5"/>
      <c r="GE142" s="5"/>
      <c r="GF142" s="5"/>
      <c r="GG142" s="5"/>
      <c r="GH142" s="5"/>
      <c r="GI142" s="5"/>
      <c r="GJ142" s="5"/>
      <c r="GK142" s="5"/>
      <c r="GL142" s="5"/>
      <c r="GM142" s="5"/>
      <c r="GN142" s="5"/>
      <c r="GO142" s="5"/>
      <c r="GP142" s="5"/>
      <c r="GQ142" s="5"/>
      <c r="GR142" s="5"/>
      <c r="GS142" s="5"/>
      <c r="GT142" s="5"/>
      <c r="GU142" s="5"/>
      <c r="GV142" s="5"/>
      <c r="GW142" s="5"/>
      <c r="GX142" s="5"/>
      <c r="GY142" s="5"/>
      <c r="GZ142" s="5"/>
      <c r="HA142" s="5"/>
      <c r="HB142" s="5"/>
      <c r="HC142" s="5"/>
      <c r="HD142" s="5"/>
      <c r="HE142" s="5"/>
      <c r="HF142" s="5"/>
      <c r="HG142" s="5"/>
      <c r="HH142" s="5"/>
      <c r="HI142" s="5"/>
      <c r="HJ142" s="5"/>
      <c r="HK142" s="5"/>
      <c r="HL142" s="5"/>
      <c r="HM142" s="5"/>
      <c r="HN142" s="5"/>
      <c r="HO142" s="5"/>
      <c r="HP142" s="5"/>
      <c r="HQ142" s="5"/>
      <c r="HR142" s="5"/>
      <c r="HS142" s="5"/>
      <c r="HT142" s="5"/>
      <c r="HU142" s="5"/>
      <c r="HV142" s="5"/>
      <c r="HW142" s="5"/>
      <c r="HX142" s="5"/>
      <c r="HY142" s="5"/>
      <c r="HZ142" s="5"/>
      <c r="IA142" s="5"/>
      <c r="IB142" s="5"/>
      <c r="IC142" s="5"/>
      <c r="ID142" s="5"/>
      <c r="IE142" s="5"/>
      <c r="IF142" s="5"/>
      <c r="IG142" s="5"/>
      <c r="IH142" s="5"/>
      <c r="II142" s="5"/>
      <c r="IJ142" s="5"/>
      <c r="IK142" s="5"/>
      <c r="IL142" s="5"/>
      <c r="IM142" s="5"/>
      <c r="IN142" s="5"/>
      <c r="IO142" s="5"/>
      <c r="IP142" s="5"/>
      <c r="IQ142" s="5"/>
      <c r="IR142" s="5"/>
      <c r="IS142" s="5"/>
      <c r="IT142" s="5"/>
      <c r="IU142" s="5"/>
      <c r="IV142" s="5"/>
    </row>
    <row r="143" spans="1:256" s="4" customFormat="1" ht="18" customHeight="1" x14ac:dyDescent="0.2">
      <c r="A143" s="7"/>
      <c r="B143" s="247"/>
      <c r="C143" s="247"/>
      <c r="D143" s="51"/>
      <c r="E143" s="51"/>
      <c r="F143" s="247"/>
      <c r="G143" s="247"/>
      <c r="H143" s="247"/>
      <c r="I143" s="247"/>
      <c r="J143" s="11"/>
    </row>
    <row r="144" spans="1:256" s="4" customFormat="1" ht="3.75" customHeight="1" x14ac:dyDescent="0.2">
      <c r="A144" s="7"/>
      <c r="B144" s="52"/>
      <c r="C144" s="52"/>
      <c r="D144" s="53"/>
      <c r="E144" s="53"/>
      <c r="F144" s="54"/>
      <c r="G144" s="54"/>
      <c r="H144" s="54"/>
      <c r="I144" s="54"/>
      <c r="J144" s="7"/>
      <c r="K144" s="5"/>
      <c r="L144" s="5"/>
      <c r="M144" s="5"/>
      <c r="N144" s="5"/>
      <c r="O144" s="5"/>
      <c r="P144" s="5"/>
      <c r="Q144" s="5"/>
      <c r="R144" s="5"/>
      <c r="S144" s="5"/>
      <c r="T144" s="5"/>
      <c r="U144" s="5"/>
      <c r="V144" s="5"/>
      <c r="W144" s="5"/>
      <c r="X144" s="5"/>
      <c r="Y144" s="5"/>
      <c r="Z144" s="5"/>
      <c r="AA144" s="5"/>
      <c r="AB144" s="5"/>
      <c r="AC144" s="5"/>
      <c r="AD144" s="5"/>
      <c r="AE144" s="5"/>
      <c r="AF144" s="5"/>
      <c r="AG144" s="5"/>
      <c r="AH144" s="5"/>
      <c r="AI144" s="5"/>
      <c r="AJ144" s="5"/>
      <c r="AK144" s="5"/>
      <c r="AL144" s="5"/>
      <c r="AM144" s="5"/>
      <c r="AN144" s="5"/>
      <c r="AO144" s="5"/>
      <c r="AP144" s="5"/>
      <c r="AQ144" s="5"/>
      <c r="AR144" s="5"/>
      <c r="AS144" s="5"/>
      <c r="AT144" s="5"/>
      <c r="AU144" s="5"/>
      <c r="AV144" s="5"/>
      <c r="AW144" s="5"/>
      <c r="AX144" s="5"/>
      <c r="AY144" s="5"/>
      <c r="AZ144" s="5"/>
      <c r="BA144" s="5"/>
      <c r="BB144" s="5"/>
      <c r="BC144" s="5"/>
      <c r="BD144" s="5"/>
      <c r="BE144" s="5"/>
      <c r="BF144" s="5"/>
      <c r="BG144" s="5"/>
      <c r="BH144" s="5"/>
      <c r="BI144" s="5"/>
      <c r="BJ144" s="5"/>
      <c r="BK144" s="5"/>
      <c r="BL144" s="5"/>
      <c r="BM144" s="5"/>
      <c r="BN144" s="5"/>
      <c r="BO144" s="5"/>
      <c r="BP144" s="5"/>
      <c r="BQ144" s="5"/>
      <c r="BR144" s="5"/>
      <c r="BS144" s="5"/>
      <c r="BT144" s="5"/>
      <c r="BU144" s="5"/>
      <c r="BV144" s="5"/>
      <c r="BW144" s="5"/>
      <c r="BX144" s="5"/>
      <c r="BY144" s="5"/>
      <c r="BZ144" s="5"/>
      <c r="CA144" s="5"/>
      <c r="CB144" s="5"/>
      <c r="CC144" s="5"/>
      <c r="CD144" s="5"/>
      <c r="CE144" s="5"/>
      <c r="CF144" s="5"/>
      <c r="CG144" s="5"/>
      <c r="CH144" s="5"/>
      <c r="CI144" s="5"/>
      <c r="CJ144" s="5"/>
      <c r="CK144" s="5"/>
      <c r="CL144" s="5"/>
      <c r="CM144" s="5"/>
      <c r="CN144" s="5"/>
      <c r="CO144" s="5"/>
      <c r="CP144" s="5"/>
      <c r="CQ144" s="5"/>
      <c r="CR144" s="5"/>
      <c r="CS144" s="5"/>
      <c r="CT144" s="5"/>
      <c r="CU144" s="5"/>
      <c r="CV144" s="5"/>
      <c r="CW144" s="5"/>
      <c r="CX144" s="5"/>
      <c r="CY144" s="5"/>
      <c r="CZ144" s="5"/>
      <c r="DA144" s="5"/>
      <c r="DB144" s="5"/>
      <c r="DC144" s="5"/>
      <c r="DD144" s="5"/>
      <c r="DE144" s="5"/>
      <c r="DF144" s="5"/>
      <c r="DG144" s="5"/>
      <c r="DH144" s="5"/>
      <c r="DI144" s="5"/>
      <c r="DJ144" s="5"/>
      <c r="DK144" s="5"/>
      <c r="DL144" s="5"/>
      <c r="DM144" s="5"/>
      <c r="DN144" s="5"/>
      <c r="DO144" s="5"/>
      <c r="DP144" s="5"/>
      <c r="DQ144" s="5"/>
      <c r="DR144" s="5"/>
      <c r="DS144" s="5"/>
      <c r="DT144" s="5"/>
      <c r="DU144" s="5"/>
      <c r="DV144" s="5"/>
      <c r="DW144" s="5"/>
      <c r="DX144" s="5"/>
      <c r="DY144" s="5"/>
      <c r="DZ144" s="5"/>
      <c r="EA144" s="5"/>
      <c r="EB144" s="5"/>
      <c r="EC144" s="5"/>
      <c r="ED144" s="5"/>
      <c r="EE144" s="5"/>
      <c r="EF144" s="5"/>
      <c r="EG144" s="5"/>
      <c r="EH144" s="5"/>
      <c r="EI144" s="5"/>
      <c r="EJ144" s="5"/>
      <c r="EK144" s="5"/>
      <c r="EL144" s="5"/>
      <c r="EM144" s="5"/>
      <c r="EN144" s="5"/>
      <c r="EO144" s="5"/>
      <c r="EP144" s="5"/>
      <c r="EQ144" s="5"/>
      <c r="ER144" s="5"/>
      <c r="ES144" s="5"/>
      <c r="ET144" s="5"/>
      <c r="EU144" s="5"/>
      <c r="EV144" s="5"/>
      <c r="EW144" s="5"/>
      <c r="EX144" s="5"/>
      <c r="EY144" s="5"/>
      <c r="EZ144" s="5"/>
      <c r="FA144" s="5"/>
      <c r="FB144" s="5"/>
      <c r="FC144" s="5"/>
      <c r="FD144" s="5"/>
      <c r="FE144" s="5"/>
      <c r="FF144" s="5"/>
      <c r="FG144" s="5"/>
      <c r="FH144" s="5"/>
      <c r="FI144" s="5"/>
      <c r="FJ144" s="5"/>
      <c r="FK144" s="5"/>
      <c r="FL144" s="5"/>
      <c r="FM144" s="5"/>
      <c r="FN144" s="5"/>
      <c r="FO144" s="5"/>
      <c r="FP144" s="5"/>
      <c r="FQ144" s="5"/>
      <c r="FR144" s="5"/>
      <c r="FS144" s="5"/>
      <c r="FT144" s="5"/>
      <c r="FU144" s="5"/>
      <c r="FV144" s="5"/>
      <c r="FW144" s="5"/>
      <c r="FX144" s="5"/>
      <c r="FY144" s="5"/>
      <c r="FZ144" s="5"/>
      <c r="GA144" s="5"/>
      <c r="GB144" s="5"/>
      <c r="GC144" s="5"/>
      <c r="GD144" s="5"/>
      <c r="GE144" s="5"/>
      <c r="GF144" s="5"/>
      <c r="GG144" s="5"/>
      <c r="GH144" s="5"/>
      <c r="GI144" s="5"/>
      <c r="GJ144" s="5"/>
      <c r="GK144" s="5"/>
      <c r="GL144" s="5"/>
      <c r="GM144" s="5"/>
      <c r="GN144" s="5"/>
      <c r="GO144" s="5"/>
      <c r="GP144" s="5"/>
      <c r="GQ144" s="5"/>
      <c r="GR144" s="5"/>
      <c r="GS144" s="5"/>
      <c r="GT144" s="5"/>
      <c r="GU144" s="5"/>
      <c r="GV144" s="5"/>
      <c r="GW144" s="5"/>
      <c r="GX144" s="5"/>
      <c r="GY144" s="5"/>
      <c r="GZ144" s="5"/>
      <c r="HA144" s="5"/>
      <c r="HB144" s="5"/>
      <c r="HC144" s="5"/>
      <c r="HD144" s="5"/>
      <c r="HE144" s="5"/>
      <c r="HF144" s="5"/>
      <c r="HG144" s="5"/>
      <c r="HH144" s="5"/>
      <c r="HI144" s="5"/>
      <c r="HJ144" s="5"/>
      <c r="HK144" s="5"/>
      <c r="HL144" s="5"/>
      <c r="HM144" s="5"/>
      <c r="HN144" s="5"/>
      <c r="HO144" s="5"/>
      <c r="HP144" s="5"/>
      <c r="HQ144" s="5"/>
      <c r="HR144" s="5"/>
      <c r="HS144" s="5"/>
      <c r="HT144" s="5"/>
      <c r="HU144" s="5"/>
      <c r="HV144" s="5"/>
      <c r="HW144" s="5"/>
      <c r="HX144" s="5"/>
      <c r="HY144" s="5"/>
      <c r="HZ144" s="5"/>
      <c r="IA144" s="5"/>
      <c r="IB144" s="5"/>
      <c r="IC144" s="5"/>
      <c r="ID144" s="5"/>
      <c r="IE144" s="5"/>
      <c r="IF144" s="5"/>
      <c r="IG144" s="5"/>
      <c r="IH144" s="5"/>
      <c r="II144" s="5"/>
      <c r="IJ144" s="5"/>
      <c r="IK144" s="5"/>
      <c r="IL144" s="5"/>
      <c r="IM144" s="5"/>
      <c r="IN144" s="5"/>
      <c r="IO144" s="5"/>
      <c r="IP144" s="5"/>
      <c r="IQ144" s="5"/>
      <c r="IR144" s="5"/>
      <c r="IS144" s="5"/>
      <c r="IT144" s="5"/>
      <c r="IU144" s="5"/>
      <c r="IV144" s="5"/>
    </row>
    <row r="145" spans="1:256" s="4" customFormat="1" ht="18" customHeight="1" x14ac:dyDescent="0.2">
      <c r="A145" s="7"/>
      <c r="B145" s="247"/>
      <c r="C145" s="247"/>
      <c r="D145" s="51"/>
      <c r="E145" s="51"/>
      <c r="F145" s="247"/>
      <c r="G145" s="247"/>
      <c r="H145" s="247"/>
      <c r="I145" s="247"/>
      <c r="J145" s="11"/>
    </row>
    <row r="146" spans="1:256" s="4" customFormat="1" ht="3.75" customHeight="1" x14ac:dyDescent="0.2">
      <c r="A146" s="7"/>
      <c r="B146" s="52"/>
      <c r="C146" s="52"/>
      <c r="D146" s="53"/>
      <c r="E146" s="53"/>
      <c r="F146" s="54"/>
      <c r="G146" s="54"/>
      <c r="H146" s="54"/>
      <c r="I146" s="54"/>
      <c r="J146" s="7"/>
      <c r="K146" s="5"/>
      <c r="L146" s="5"/>
      <c r="M146" s="5"/>
      <c r="N146" s="5"/>
      <c r="O146" s="5"/>
      <c r="P146" s="5"/>
      <c r="Q146" s="5"/>
      <c r="R146" s="5"/>
      <c r="S146" s="5"/>
      <c r="T146" s="5"/>
      <c r="U146" s="5"/>
      <c r="V146" s="5"/>
      <c r="W146" s="5"/>
      <c r="X146" s="5"/>
      <c r="Y146" s="5"/>
      <c r="Z146" s="5"/>
      <c r="AA146" s="5"/>
      <c r="AB146" s="5"/>
      <c r="AC146" s="5"/>
      <c r="AD146" s="5"/>
      <c r="AE146" s="5"/>
      <c r="AF146" s="5"/>
      <c r="AG146" s="5"/>
      <c r="AH146" s="5"/>
      <c r="AI146" s="5"/>
      <c r="AJ146" s="5"/>
      <c r="AK146" s="5"/>
      <c r="AL146" s="5"/>
      <c r="AM146" s="5"/>
      <c r="AN146" s="5"/>
      <c r="AO146" s="5"/>
      <c r="AP146" s="5"/>
      <c r="AQ146" s="5"/>
      <c r="AR146" s="5"/>
      <c r="AS146" s="5"/>
      <c r="AT146" s="5"/>
      <c r="AU146" s="5"/>
      <c r="AV146" s="5"/>
      <c r="AW146" s="5"/>
      <c r="AX146" s="5"/>
      <c r="AY146" s="5"/>
      <c r="AZ146" s="5"/>
      <c r="BA146" s="5"/>
      <c r="BB146" s="5"/>
      <c r="BC146" s="5"/>
      <c r="BD146" s="5"/>
      <c r="BE146" s="5"/>
      <c r="BF146" s="5"/>
      <c r="BG146" s="5"/>
      <c r="BH146" s="5"/>
      <c r="BI146" s="5"/>
      <c r="BJ146" s="5"/>
      <c r="BK146" s="5"/>
      <c r="BL146" s="5"/>
      <c r="BM146" s="5"/>
      <c r="BN146" s="5"/>
      <c r="BO146" s="5"/>
      <c r="BP146" s="5"/>
      <c r="BQ146" s="5"/>
      <c r="BR146" s="5"/>
      <c r="BS146" s="5"/>
      <c r="BT146" s="5"/>
      <c r="BU146" s="5"/>
      <c r="BV146" s="5"/>
      <c r="BW146" s="5"/>
      <c r="BX146" s="5"/>
      <c r="BY146" s="5"/>
      <c r="BZ146" s="5"/>
      <c r="CA146" s="5"/>
      <c r="CB146" s="5"/>
      <c r="CC146" s="5"/>
      <c r="CD146" s="5"/>
      <c r="CE146" s="5"/>
      <c r="CF146" s="5"/>
      <c r="CG146" s="5"/>
      <c r="CH146" s="5"/>
      <c r="CI146" s="5"/>
      <c r="CJ146" s="5"/>
      <c r="CK146" s="5"/>
      <c r="CL146" s="5"/>
      <c r="CM146" s="5"/>
      <c r="CN146" s="5"/>
      <c r="CO146" s="5"/>
      <c r="CP146" s="5"/>
      <c r="CQ146" s="5"/>
      <c r="CR146" s="5"/>
      <c r="CS146" s="5"/>
      <c r="CT146" s="5"/>
      <c r="CU146" s="5"/>
      <c r="CV146" s="5"/>
      <c r="CW146" s="5"/>
      <c r="CX146" s="5"/>
      <c r="CY146" s="5"/>
      <c r="CZ146" s="5"/>
      <c r="DA146" s="5"/>
      <c r="DB146" s="5"/>
      <c r="DC146" s="5"/>
      <c r="DD146" s="5"/>
      <c r="DE146" s="5"/>
      <c r="DF146" s="5"/>
      <c r="DG146" s="5"/>
      <c r="DH146" s="5"/>
      <c r="DI146" s="5"/>
      <c r="DJ146" s="5"/>
      <c r="DK146" s="5"/>
      <c r="DL146" s="5"/>
      <c r="DM146" s="5"/>
      <c r="DN146" s="5"/>
      <c r="DO146" s="5"/>
      <c r="DP146" s="5"/>
      <c r="DQ146" s="5"/>
      <c r="DR146" s="5"/>
      <c r="DS146" s="5"/>
      <c r="DT146" s="5"/>
      <c r="DU146" s="5"/>
      <c r="DV146" s="5"/>
      <c r="DW146" s="5"/>
      <c r="DX146" s="5"/>
      <c r="DY146" s="5"/>
      <c r="DZ146" s="5"/>
      <c r="EA146" s="5"/>
      <c r="EB146" s="5"/>
      <c r="EC146" s="5"/>
      <c r="ED146" s="5"/>
      <c r="EE146" s="5"/>
      <c r="EF146" s="5"/>
      <c r="EG146" s="5"/>
      <c r="EH146" s="5"/>
      <c r="EI146" s="5"/>
      <c r="EJ146" s="5"/>
      <c r="EK146" s="5"/>
      <c r="EL146" s="5"/>
      <c r="EM146" s="5"/>
      <c r="EN146" s="5"/>
      <c r="EO146" s="5"/>
      <c r="EP146" s="5"/>
      <c r="EQ146" s="5"/>
      <c r="ER146" s="5"/>
      <c r="ES146" s="5"/>
      <c r="ET146" s="5"/>
      <c r="EU146" s="5"/>
      <c r="EV146" s="5"/>
      <c r="EW146" s="5"/>
      <c r="EX146" s="5"/>
      <c r="EY146" s="5"/>
      <c r="EZ146" s="5"/>
      <c r="FA146" s="5"/>
      <c r="FB146" s="5"/>
      <c r="FC146" s="5"/>
      <c r="FD146" s="5"/>
      <c r="FE146" s="5"/>
      <c r="FF146" s="5"/>
      <c r="FG146" s="5"/>
      <c r="FH146" s="5"/>
      <c r="FI146" s="5"/>
      <c r="FJ146" s="5"/>
      <c r="FK146" s="5"/>
      <c r="FL146" s="5"/>
      <c r="FM146" s="5"/>
      <c r="FN146" s="5"/>
      <c r="FO146" s="5"/>
      <c r="FP146" s="5"/>
      <c r="FQ146" s="5"/>
      <c r="FR146" s="5"/>
      <c r="FS146" s="5"/>
      <c r="FT146" s="5"/>
      <c r="FU146" s="5"/>
      <c r="FV146" s="5"/>
      <c r="FW146" s="5"/>
      <c r="FX146" s="5"/>
      <c r="FY146" s="5"/>
      <c r="FZ146" s="5"/>
      <c r="GA146" s="5"/>
      <c r="GB146" s="5"/>
      <c r="GC146" s="5"/>
      <c r="GD146" s="5"/>
      <c r="GE146" s="5"/>
      <c r="GF146" s="5"/>
      <c r="GG146" s="5"/>
      <c r="GH146" s="5"/>
      <c r="GI146" s="5"/>
      <c r="GJ146" s="5"/>
      <c r="GK146" s="5"/>
      <c r="GL146" s="5"/>
      <c r="GM146" s="5"/>
      <c r="GN146" s="5"/>
      <c r="GO146" s="5"/>
      <c r="GP146" s="5"/>
      <c r="GQ146" s="5"/>
      <c r="GR146" s="5"/>
      <c r="GS146" s="5"/>
      <c r="GT146" s="5"/>
      <c r="GU146" s="5"/>
      <c r="GV146" s="5"/>
      <c r="GW146" s="5"/>
      <c r="GX146" s="5"/>
      <c r="GY146" s="5"/>
      <c r="GZ146" s="5"/>
      <c r="HA146" s="5"/>
      <c r="HB146" s="5"/>
      <c r="HC146" s="5"/>
      <c r="HD146" s="5"/>
      <c r="HE146" s="5"/>
      <c r="HF146" s="5"/>
      <c r="HG146" s="5"/>
      <c r="HH146" s="5"/>
      <c r="HI146" s="5"/>
      <c r="HJ146" s="5"/>
      <c r="HK146" s="5"/>
      <c r="HL146" s="5"/>
      <c r="HM146" s="5"/>
      <c r="HN146" s="5"/>
      <c r="HO146" s="5"/>
      <c r="HP146" s="5"/>
      <c r="HQ146" s="5"/>
      <c r="HR146" s="5"/>
      <c r="HS146" s="5"/>
      <c r="HT146" s="5"/>
      <c r="HU146" s="5"/>
      <c r="HV146" s="5"/>
      <c r="HW146" s="5"/>
      <c r="HX146" s="5"/>
      <c r="HY146" s="5"/>
      <c r="HZ146" s="5"/>
      <c r="IA146" s="5"/>
      <c r="IB146" s="5"/>
      <c r="IC146" s="5"/>
      <c r="ID146" s="5"/>
      <c r="IE146" s="5"/>
      <c r="IF146" s="5"/>
      <c r="IG146" s="5"/>
      <c r="IH146" s="5"/>
      <c r="II146" s="5"/>
      <c r="IJ146" s="5"/>
      <c r="IK146" s="5"/>
      <c r="IL146" s="5"/>
      <c r="IM146" s="5"/>
      <c r="IN146" s="5"/>
      <c r="IO146" s="5"/>
      <c r="IP146" s="5"/>
      <c r="IQ146" s="5"/>
      <c r="IR146" s="5"/>
      <c r="IS146" s="5"/>
      <c r="IT146" s="5"/>
      <c r="IU146" s="5"/>
      <c r="IV146" s="5"/>
    </row>
    <row r="147" spans="1:256" s="4" customFormat="1" ht="18" customHeight="1" x14ac:dyDescent="0.2">
      <c r="A147" s="7"/>
      <c r="B147" s="247"/>
      <c r="C147" s="247"/>
      <c r="D147" s="51"/>
      <c r="E147" s="51"/>
      <c r="F147" s="247"/>
      <c r="G147" s="247"/>
      <c r="H147" s="247"/>
      <c r="I147" s="247"/>
      <c r="J147" s="11"/>
    </row>
    <row r="148" spans="1:256" s="4" customFormat="1" ht="3.75" customHeight="1" x14ac:dyDescent="0.2">
      <c r="A148" s="7"/>
      <c r="B148" s="52"/>
      <c r="C148" s="52"/>
      <c r="D148" s="53"/>
      <c r="E148" s="53"/>
      <c r="F148" s="54"/>
      <c r="G148" s="54"/>
      <c r="H148" s="54"/>
      <c r="I148" s="54"/>
      <c r="J148" s="7"/>
      <c r="K148" s="5"/>
      <c r="L148" s="5"/>
      <c r="M148" s="5"/>
      <c r="N148" s="5"/>
      <c r="O148" s="5"/>
      <c r="P148" s="5"/>
      <c r="Q148" s="5"/>
      <c r="R148" s="5"/>
      <c r="S148" s="5"/>
      <c r="T148" s="5"/>
      <c r="U148" s="5"/>
      <c r="V148" s="5"/>
      <c r="W148" s="5"/>
      <c r="X148" s="5"/>
      <c r="Y148" s="5"/>
      <c r="Z148" s="5"/>
      <c r="AA148" s="5"/>
      <c r="AB148" s="5"/>
      <c r="AC148" s="5"/>
      <c r="AD148" s="5"/>
      <c r="AE148" s="5"/>
      <c r="AF148" s="5"/>
      <c r="AG148" s="5"/>
      <c r="AH148" s="5"/>
      <c r="AI148" s="5"/>
      <c r="AJ148" s="5"/>
      <c r="AK148" s="5"/>
      <c r="AL148" s="5"/>
      <c r="AM148" s="5"/>
      <c r="AN148" s="5"/>
      <c r="AO148" s="5"/>
      <c r="AP148" s="5"/>
      <c r="AQ148" s="5"/>
      <c r="AR148" s="5"/>
      <c r="AS148" s="5"/>
      <c r="AT148" s="5"/>
      <c r="AU148" s="5"/>
      <c r="AV148" s="5"/>
      <c r="AW148" s="5"/>
      <c r="AX148" s="5"/>
      <c r="AY148" s="5"/>
      <c r="AZ148" s="5"/>
      <c r="BA148" s="5"/>
      <c r="BB148" s="5"/>
      <c r="BC148" s="5"/>
      <c r="BD148" s="5"/>
      <c r="BE148" s="5"/>
      <c r="BF148" s="5"/>
      <c r="BG148" s="5"/>
      <c r="BH148" s="5"/>
      <c r="BI148" s="5"/>
      <c r="BJ148" s="5"/>
      <c r="BK148" s="5"/>
      <c r="BL148" s="5"/>
      <c r="BM148" s="5"/>
      <c r="BN148" s="5"/>
      <c r="BO148" s="5"/>
      <c r="BP148" s="5"/>
      <c r="BQ148" s="5"/>
      <c r="BR148" s="5"/>
      <c r="BS148" s="5"/>
      <c r="BT148" s="5"/>
      <c r="BU148" s="5"/>
      <c r="BV148" s="5"/>
      <c r="BW148" s="5"/>
      <c r="BX148" s="5"/>
      <c r="BY148" s="5"/>
      <c r="BZ148" s="5"/>
      <c r="CA148" s="5"/>
      <c r="CB148" s="5"/>
      <c r="CC148" s="5"/>
      <c r="CD148" s="5"/>
      <c r="CE148" s="5"/>
      <c r="CF148" s="5"/>
      <c r="CG148" s="5"/>
      <c r="CH148" s="5"/>
      <c r="CI148" s="5"/>
      <c r="CJ148" s="5"/>
      <c r="CK148" s="5"/>
      <c r="CL148" s="5"/>
      <c r="CM148" s="5"/>
      <c r="CN148" s="5"/>
      <c r="CO148" s="5"/>
      <c r="CP148" s="5"/>
      <c r="CQ148" s="5"/>
      <c r="CR148" s="5"/>
      <c r="CS148" s="5"/>
      <c r="CT148" s="5"/>
      <c r="CU148" s="5"/>
      <c r="CV148" s="5"/>
      <c r="CW148" s="5"/>
      <c r="CX148" s="5"/>
      <c r="CY148" s="5"/>
      <c r="CZ148" s="5"/>
      <c r="DA148" s="5"/>
      <c r="DB148" s="5"/>
      <c r="DC148" s="5"/>
      <c r="DD148" s="5"/>
      <c r="DE148" s="5"/>
      <c r="DF148" s="5"/>
      <c r="DG148" s="5"/>
      <c r="DH148" s="5"/>
      <c r="DI148" s="5"/>
      <c r="DJ148" s="5"/>
      <c r="DK148" s="5"/>
      <c r="DL148" s="5"/>
      <c r="DM148" s="5"/>
      <c r="DN148" s="5"/>
      <c r="DO148" s="5"/>
      <c r="DP148" s="5"/>
      <c r="DQ148" s="5"/>
      <c r="DR148" s="5"/>
      <c r="DS148" s="5"/>
      <c r="DT148" s="5"/>
      <c r="DU148" s="5"/>
      <c r="DV148" s="5"/>
      <c r="DW148" s="5"/>
      <c r="DX148" s="5"/>
      <c r="DY148" s="5"/>
      <c r="DZ148" s="5"/>
      <c r="EA148" s="5"/>
      <c r="EB148" s="5"/>
      <c r="EC148" s="5"/>
      <c r="ED148" s="5"/>
      <c r="EE148" s="5"/>
      <c r="EF148" s="5"/>
      <c r="EG148" s="5"/>
      <c r="EH148" s="5"/>
      <c r="EI148" s="5"/>
      <c r="EJ148" s="5"/>
      <c r="EK148" s="5"/>
      <c r="EL148" s="5"/>
      <c r="EM148" s="5"/>
      <c r="EN148" s="5"/>
      <c r="EO148" s="5"/>
      <c r="EP148" s="5"/>
      <c r="EQ148" s="5"/>
      <c r="ER148" s="5"/>
      <c r="ES148" s="5"/>
      <c r="ET148" s="5"/>
      <c r="EU148" s="5"/>
      <c r="EV148" s="5"/>
      <c r="EW148" s="5"/>
      <c r="EX148" s="5"/>
      <c r="EY148" s="5"/>
      <c r="EZ148" s="5"/>
      <c r="FA148" s="5"/>
      <c r="FB148" s="5"/>
      <c r="FC148" s="5"/>
      <c r="FD148" s="5"/>
      <c r="FE148" s="5"/>
      <c r="FF148" s="5"/>
      <c r="FG148" s="5"/>
      <c r="FH148" s="5"/>
      <c r="FI148" s="5"/>
      <c r="FJ148" s="5"/>
      <c r="FK148" s="5"/>
      <c r="FL148" s="5"/>
      <c r="FM148" s="5"/>
      <c r="FN148" s="5"/>
      <c r="FO148" s="5"/>
      <c r="FP148" s="5"/>
      <c r="FQ148" s="5"/>
      <c r="FR148" s="5"/>
      <c r="FS148" s="5"/>
      <c r="FT148" s="5"/>
      <c r="FU148" s="5"/>
      <c r="FV148" s="5"/>
      <c r="FW148" s="5"/>
      <c r="FX148" s="5"/>
      <c r="FY148" s="5"/>
      <c r="FZ148" s="5"/>
      <c r="GA148" s="5"/>
      <c r="GB148" s="5"/>
      <c r="GC148" s="5"/>
      <c r="GD148" s="5"/>
      <c r="GE148" s="5"/>
      <c r="GF148" s="5"/>
      <c r="GG148" s="5"/>
      <c r="GH148" s="5"/>
      <c r="GI148" s="5"/>
      <c r="GJ148" s="5"/>
      <c r="GK148" s="5"/>
      <c r="GL148" s="5"/>
      <c r="GM148" s="5"/>
      <c r="GN148" s="5"/>
      <c r="GO148" s="5"/>
      <c r="GP148" s="5"/>
      <c r="GQ148" s="5"/>
      <c r="GR148" s="5"/>
      <c r="GS148" s="5"/>
      <c r="GT148" s="5"/>
      <c r="GU148" s="5"/>
      <c r="GV148" s="5"/>
      <c r="GW148" s="5"/>
      <c r="GX148" s="5"/>
      <c r="GY148" s="5"/>
      <c r="GZ148" s="5"/>
      <c r="HA148" s="5"/>
      <c r="HB148" s="5"/>
      <c r="HC148" s="5"/>
      <c r="HD148" s="5"/>
      <c r="HE148" s="5"/>
      <c r="HF148" s="5"/>
      <c r="HG148" s="5"/>
      <c r="HH148" s="5"/>
      <c r="HI148" s="5"/>
      <c r="HJ148" s="5"/>
      <c r="HK148" s="5"/>
      <c r="HL148" s="5"/>
      <c r="HM148" s="5"/>
      <c r="HN148" s="5"/>
      <c r="HO148" s="5"/>
      <c r="HP148" s="5"/>
      <c r="HQ148" s="5"/>
      <c r="HR148" s="5"/>
      <c r="HS148" s="5"/>
      <c r="HT148" s="5"/>
      <c r="HU148" s="5"/>
      <c r="HV148" s="5"/>
      <c r="HW148" s="5"/>
      <c r="HX148" s="5"/>
      <c r="HY148" s="5"/>
      <c r="HZ148" s="5"/>
      <c r="IA148" s="5"/>
      <c r="IB148" s="5"/>
      <c r="IC148" s="5"/>
      <c r="ID148" s="5"/>
      <c r="IE148" s="5"/>
      <c r="IF148" s="5"/>
      <c r="IG148" s="5"/>
      <c r="IH148" s="5"/>
      <c r="II148" s="5"/>
      <c r="IJ148" s="5"/>
      <c r="IK148" s="5"/>
      <c r="IL148" s="5"/>
      <c r="IM148" s="5"/>
      <c r="IN148" s="5"/>
      <c r="IO148" s="5"/>
      <c r="IP148" s="5"/>
      <c r="IQ148" s="5"/>
      <c r="IR148" s="5"/>
      <c r="IS148" s="5"/>
      <c r="IT148" s="5"/>
      <c r="IU148" s="5"/>
      <c r="IV148" s="5"/>
    </row>
    <row r="149" spans="1:256" s="4" customFormat="1" ht="18" customHeight="1" x14ac:dyDescent="0.2">
      <c r="A149" s="7"/>
      <c r="B149" s="247"/>
      <c r="C149" s="247"/>
      <c r="D149" s="51"/>
      <c r="E149" s="51"/>
      <c r="F149" s="247"/>
      <c r="G149" s="247"/>
      <c r="H149" s="247"/>
      <c r="I149" s="247"/>
      <c r="J149" s="11"/>
    </row>
    <row r="150" spans="1:256" s="4" customFormat="1" ht="6" customHeight="1" x14ac:dyDescent="0.2">
      <c r="A150" s="7"/>
      <c r="B150" s="11"/>
      <c r="C150" s="11"/>
      <c r="D150" s="11"/>
      <c r="E150" s="11"/>
      <c r="F150" s="11"/>
      <c r="G150" s="11"/>
      <c r="H150" s="11"/>
      <c r="I150" s="11"/>
      <c r="J150" s="11"/>
    </row>
    <row r="151" spans="1:256" s="4" customFormat="1" ht="18" customHeight="1" x14ac:dyDescent="0.2">
      <c r="A151" s="7"/>
      <c r="B151" s="39" t="s">
        <v>641</v>
      </c>
      <c r="C151" s="40"/>
      <c r="D151" s="40"/>
      <c r="E151" s="40"/>
      <c r="F151" s="55"/>
      <c r="G151" s="55"/>
      <c r="H151" s="55"/>
      <c r="I151" s="55"/>
      <c r="J151" s="11"/>
    </row>
    <row r="152" spans="1:256" s="4" customFormat="1" ht="6" customHeight="1" x14ac:dyDescent="0.2">
      <c r="A152" s="7"/>
      <c r="B152" s="56"/>
      <c r="C152" s="56"/>
      <c r="D152" s="56"/>
      <c r="E152" s="56"/>
      <c r="F152" s="56"/>
      <c r="G152" s="56"/>
      <c r="H152" s="56"/>
      <c r="I152" s="56"/>
      <c r="J152" s="11"/>
    </row>
    <row r="153" spans="1:256" s="57" customFormat="1" ht="18" customHeight="1" x14ac:dyDescent="0.25">
      <c r="A153" s="58"/>
      <c r="B153" s="56"/>
      <c r="C153" s="56"/>
      <c r="D153" s="56"/>
      <c r="E153" s="56"/>
      <c r="F153" s="59" t="s">
        <v>45</v>
      </c>
      <c r="G153" s="59" t="s">
        <v>46</v>
      </c>
      <c r="H153" s="60"/>
      <c r="I153" s="60"/>
      <c r="J153" s="58"/>
    </row>
    <row r="154" spans="1:256" s="57" customFormat="1" ht="21" customHeight="1" x14ac:dyDescent="0.25">
      <c r="A154" s="61"/>
      <c r="B154" s="62" t="s">
        <v>47</v>
      </c>
      <c r="C154" s="63"/>
      <c r="D154" s="63"/>
      <c r="E154" s="63"/>
      <c r="F154" s="64"/>
      <c r="G154" s="64"/>
      <c r="H154" s="60"/>
      <c r="I154" s="60"/>
      <c r="J154" s="58"/>
    </row>
    <row r="155" spans="1:256" s="57" customFormat="1" ht="21" customHeight="1" x14ac:dyDescent="0.25">
      <c r="A155" s="61"/>
      <c r="B155" s="62" t="s">
        <v>48</v>
      </c>
      <c r="C155" s="63"/>
      <c r="D155" s="63"/>
      <c r="E155" s="63"/>
      <c r="F155" s="65"/>
      <c r="G155" s="65"/>
      <c r="H155" s="60"/>
      <c r="I155" s="60"/>
      <c r="J155" s="58"/>
    </row>
    <row r="156" spans="1:256" s="57" customFormat="1" ht="6" customHeight="1" x14ac:dyDescent="0.25">
      <c r="A156" s="61"/>
      <c r="B156" s="58"/>
      <c r="C156" s="58"/>
      <c r="D156" s="58"/>
      <c r="E156" s="58"/>
      <c r="F156" s="58"/>
      <c r="G156" s="58"/>
      <c r="H156" s="58"/>
      <c r="I156" s="58"/>
      <c r="J156" s="58"/>
    </row>
    <row r="157" spans="1:256" s="4" customFormat="1" ht="18" customHeight="1" x14ac:dyDescent="0.2">
      <c r="A157" s="7"/>
      <c r="B157" s="66" t="s">
        <v>49</v>
      </c>
      <c r="C157" s="55"/>
      <c r="D157" s="55"/>
      <c r="E157" s="55"/>
      <c r="F157" s="55"/>
      <c r="G157" s="55"/>
      <c r="H157" s="55"/>
      <c r="I157" s="55"/>
      <c r="J157" s="11"/>
    </row>
    <row r="158" spans="1:256" s="4" customFormat="1" ht="6" customHeight="1" x14ac:dyDescent="0.2">
      <c r="A158" s="11"/>
      <c r="B158" s="67"/>
      <c r="C158" s="68"/>
      <c r="D158" s="68"/>
      <c r="E158" s="68"/>
      <c r="F158" s="68"/>
      <c r="G158" s="68"/>
      <c r="H158" s="68"/>
      <c r="I158" s="68"/>
      <c r="J158" s="11"/>
    </row>
    <row r="159" spans="1:256" s="57" customFormat="1" ht="21.6" customHeight="1" x14ac:dyDescent="0.25">
      <c r="A159" s="61"/>
      <c r="B159" s="69" t="s">
        <v>50</v>
      </c>
      <c r="C159" s="238"/>
      <c r="D159" s="240"/>
      <c r="E159" s="67"/>
      <c r="F159" s="70" t="s">
        <v>618</v>
      </c>
      <c r="G159" s="248"/>
      <c r="H159" s="249"/>
      <c r="I159" s="250"/>
      <c r="J159" s="58"/>
    </row>
    <row r="160" spans="1:256" s="57" customFormat="1" ht="5.25" customHeight="1" x14ac:dyDescent="0.25">
      <c r="A160" s="58"/>
      <c r="B160" s="71"/>
      <c r="C160" s="60"/>
      <c r="D160" s="60"/>
      <c r="E160" s="67"/>
      <c r="F160" s="67"/>
      <c r="G160" s="67"/>
      <c r="H160" s="67"/>
      <c r="I160" s="67"/>
      <c r="J160" s="67"/>
    </row>
    <row r="161" spans="1:10" s="57" customFormat="1" ht="23.45" customHeight="1" x14ac:dyDescent="0.25">
      <c r="A161" s="61"/>
      <c r="B161" s="69" t="s">
        <v>14</v>
      </c>
      <c r="C161" s="244"/>
      <c r="D161" s="245"/>
      <c r="E161" s="67"/>
      <c r="F161" s="70" t="s">
        <v>619</v>
      </c>
      <c r="G161" s="248"/>
      <c r="H161" s="249"/>
      <c r="I161" s="250"/>
      <c r="J161" s="58"/>
    </row>
    <row r="162" spans="1:10" s="4" customFormat="1" ht="6" customHeight="1" x14ac:dyDescent="0.2">
      <c r="A162" s="7"/>
      <c r="B162" s="67"/>
      <c r="C162" s="68"/>
      <c r="D162" s="68"/>
      <c r="E162" s="68"/>
      <c r="F162" s="68"/>
      <c r="G162" s="68"/>
      <c r="H162" s="68"/>
      <c r="I162" s="68"/>
      <c r="J162" s="11"/>
    </row>
    <row r="163" spans="1:10" s="4" customFormat="1" ht="18" customHeight="1" x14ac:dyDescent="0.2">
      <c r="A163" s="7"/>
      <c r="B163" s="39" t="s">
        <v>51</v>
      </c>
      <c r="C163" s="40"/>
      <c r="D163" s="40"/>
      <c r="E163" s="40"/>
      <c r="F163" s="55"/>
      <c r="G163" s="55"/>
      <c r="H163" s="55"/>
      <c r="I163" s="55"/>
      <c r="J163" s="11"/>
    </row>
    <row r="164" spans="1:10" s="4" customFormat="1" ht="6" customHeight="1" x14ac:dyDescent="0.2">
      <c r="A164" s="11"/>
      <c r="B164" s="63"/>
      <c r="C164" s="63"/>
      <c r="D164" s="56"/>
      <c r="E164" s="56"/>
      <c r="F164" s="60"/>
      <c r="G164" s="60"/>
      <c r="H164" s="60"/>
      <c r="I164" s="60"/>
      <c r="J164" s="11"/>
    </row>
    <row r="165" spans="1:10" s="4" customFormat="1" ht="18" customHeight="1" x14ac:dyDescent="0.2">
      <c r="A165" s="7"/>
      <c r="B165" s="87" t="s">
        <v>52</v>
      </c>
      <c r="C165" s="253"/>
      <c r="D165" s="254"/>
      <c r="E165" s="56"/>
      <c r="F165" s="72"/>
      <c r="G165" s="73" t="s">
        <v>53</v>
      </c>
      <c r="H165" s="253"/>
      <c r="I165" s="254"/>
      <c r="J165" s="11"/>
    </row>
    <row r="166" spans="1:10" s="4" customFormat="1" ht="15.75" customHeight="1" x14ac:dyDescent="0.2">
      <c r="A166" s="7"/>
      <c r="B166" s="74"/>
      <c r="C166" s="255" t="s">
        <v>54</v>
      </c>
      <c r="D166" s="255"/>
      <c r="E166" s="56"/>
      <c r="F166" s="60"/>
      <c r="G166" s="67"/>
      <c r="H166" s="255" t="s">
        <v>54</v>
      </c>
      <c r="I166" s="255"/>
      <c r="J166" s="11"/>
    </row>
    <row r="167" spans="1:10" s="4" customFormat="1" ht="19.5" customHeight="1" x14ac:dyDescent="0.2">
      <c r="A167" s="7"/>
      <c r="B167" s="246" t="s">
        <v>55</v>
      </c>
      <c r="C167" s="246"/>
      <c r="D167" s="251">
        <f>Budget!G137</f>
        <v>0</v>
      </c>
      <c r="E167" s="251"/>
      <c r="F167" s="60"/>
      <c r="G167" s="67"/>
      <c r="H167" s="73" t="s">
        <v>56</v>
      </c>
      <c r="I167" s="90">
        <f>Budget!H137</f>
        <v>0</v>
      </c>
      <c r="J167" s="11"/>
    </row>
    <row r="168" spans="1:10" s="4" customFormat="1" ht="5.25" customHeight="1" x14ac:dyDescent="0.2">
      <c r="A168" s="7"/>
      <c r="B168" s="75"/>
      <c r="C168" s="74"/>
      <c r="D168" s="91"/>
      <c r="E168" s="56"/>
      <c r="F168" s="60"/>
      <c r="G168" s="60"/>
      <c r="H168" s="60"/>
      <c r="I168" s="60"/>
      <c r="J168" s="11"/>
    </row>
    <row r="169" spans="1:10" s="4" customFormat="1" ht="18" customHeight="1" x14ac:dyDescent="0.2">
      <c r="A169" s="7"/>
      <c r="B169" s="62"/>
      <c r="C169" s="76" t="s">
        <v>57</v>
      </c>
      <c r="D169" s="251">
        <f>D167-D171</f>
        <v>0</v>
      </c>
      <c r="E169" s="251"/>
      <c r="F169" s="60"/>
      <c r="G169" s="71"/>
      <c r="H169" s="70" t="s">
        <v>58</v>
      </c>
      <c r="I169" s="77" t="e">
        <f>D171/I167</f>
        <v>#DIV/0!</v>
      </c>
      <c r="J169" s="11"/>
    </row>
    <row r="170" spans="1:10" s="4" customFormat="1" ht="4.5" customHeight="1" x14ac:dyDescent="0.2">
      <c r="A170" s="7"/>
      <c r="B170" s="74"/>
      <c r="C170" s="74"/>
      <c r="D170" s="78"/>
      <c r="E170" s="56"/>
      <c r="F170" s="60"/>
      <c r="G170" s="60"/>
      <c r="H170" s="60"/>
      <c r="I170" s="60"/>
      <c r="J170" s="11"/>
    </row>
    <row r="171" spans="1:10" s="4" customFormat="1" ht="20.25" customHeight="1" x14ac:dyDescent="0.2">
      <c r="A171" s="7"/>
      <c r="B171" s="79"/>
      <c r="C171" s="76" t="s">
        <v>59</v>
      </c>
      <c r="D171" s="251">
        <f>Budget!O137</f>
        <v>0</v>
      </c>
      <c r="E171" s="251"/>
      <c r="F171" s="80"/>
      <c r="G171" s="80"/>
      <c r="H171" s="80"/>
      <c r="I171" s="80"/>
      <c r="J171" s="11"/>
    </row>
    <row r="172" spans="1:10" s="4" customFormat="1" ht="20.25" customHeight="1" x14ac:dyDescent="0.2">
      <c r="A172" s="7"/>
      <c r="B172" s="79"/>
      <c r="C172" s="76"/>
      <c r="D172" s="213"/>
      <c r="E172" s="213"/>
      <c r="F172" s="80"/>
      <c r="G172" s="80"/>
      <c r="H172" s="80"/>
      <c r="I172" s="80"/>
      <c r="J172" s="11"/>
    </row>
    <row r="173" spans="1:10" s="215" customFormat="1" ht="19.5" customHeight="1" x14ac:dyDescent="0.2">
      <c r="A173" s="214"/>
      <c r="B173" s="283" t="s">
        <v>615</v>
      </c>
      <c r="C173" s="283"/>
      <c r="D173" s="283"/>
      <c r="E173" s="283"/>
      <c r="F173" s="283"/>
      <c r="G173" s="283"/>
      <c r="H173" s="284"/>
      <c r="I173" s="26"/>
      <c r="J173" s="214"/>
    </row>
    <row r="174" spans="1:10" s="215" customFormat="1" ht="11.1" customHeight="1" x14ac:dyDescent="0.2">
      <c r="A174" s="214"/>
      <c r="B174" s="216"/>
      <c r="C174" s="214"/>
      <c r="D174" s="214"/>
      <c r="E174" s="214"/>
      <c r="F174" s="214"/>
      <c r="G174" s="217"/>
      <c r="H174" s="217"/>
      <c r="I174" s="217"/>
      <c r="J174" s="214"/>
    </row>
    <row r="175" spans="1:10" s="215" customFormat="1" ht="19.5" customHeight="1" x14ac:dyDescent="0.2">
      <c r="A175" s="214"/>
      <c r="B175" s="218" t="s">
        <v>616</v>
      </c>
      <c r="C175" s="214"/>
      <c r="D175" s="214"/>
      <c r="E175" s="214"/>
      <c r="F175" s="214"/>
      <c r="G175" s="217"/>
      <c r="H175" s="217"/>
      <c r="I175" s="217"/>
      <c r="J175" s="214"/>
    </row>
    <row r="176" spans="1:10" s="4" customFormat="1" ht="19.5" customHeight="1" x14ac:dyDescent="0.2">
      <c r="A176" s="7"/>
      <c r="B176" s="285"/>
      <c r="C176" s="286"/>
      <c r="D176" s="286"/>
      <c r="E176" s="286"/>
      <c r="F176" s="286"/>
      <c r="G176" s="286"/>
      <c r="H176" s="286"/>
      <c r="I176" s="287"/>
      <c r="J176" s="11"/>
    </row>
    <row r="177" spans="1:10" s="4" customFormat="1" ht="19.5" customHeight="1" x14ac:dyDescent="0.2">
      <c r="A177" s="7"/>
      <c r="B177" s="288"/>
      <c r="C177" s="289"/>
      <c r="D177" s="289"/>
      <c r="E177" s="289"/>
      <c r="F177" s="289"/>
      <c r="G177" s="289"/>
      <c r="H177" s="289"/>
      <c r="I177" s="290"/>
      <c r="J177" s="11"/>
    </row>
    <row r="178" spans="1:10" s="4" customFormat="1" ht="19.5" customHeight="1" x14ac:dyDescent="0.2">
      <c r="A178" s="7"/>
      <c r="B178" s="56"/>
      <c r="C178" s="56"/>
      <c r="D178" s="56"/>
      <c r="E178" s="56"/>
      <c r="F178" s="60"/>
      <c r="G178" s="60"/>
      <c r="H178" s="60"/>
      <c r="I178" s="60"/>
      <c r="J178" s="11"/>
    </row>
    <row r="179" spans="1:10" s="57" customFormat="1" ht="27" customHeight="1" x14ac:dyDescent="0.25">
      <c r="A179" s="61"/>
      <c r="B179" s="252" t="s">
        <v>60</v>
      </c>
      <c r="C179" s="252"/>
      <c r="D179" s="252"/>
      <c r="E179" s="252"/>
      <c r="F179" s="252"/>
      <c r="G179" s="252"/>
      <c r="H179" s="252"/>
      <c r="I179" s="252"/>
      <c r="J179" s="58"/>
    </row>
    <row r="180" spans="1:10" s="57" customFormat="1" ht="8.85" customHeight="1" x14ac:dyDescent="0.25">
      <c r="A180" s="61"/>
      <c r="B180" s="89"/>
      <c r="C180" s="89"/>
      <c r="D180" s="89"/>
      <c r="E180" s="89"/>
      <c r="F180" s="89"/>
      <c r="G180" s="89"/>
      <c r="H180" s="89"/>
      <c r="I180" s="89"/>
      <c r="J180" s="58"/>
    </row>
    <row r="181" spans="1:10" s="57" customFormat="1" ht="18" customHeight="1" x14ac:dyDescent="0.25">
      <c r="A181" s="61"/>
      <c r="B181" s="88" t="s">
        <v>61</v>
      </c>
      <c r="C181" s="56"/>
      <c r="D181" s="56"/>
      <c r="E181" s="56"/>
      <c r="F181" s="60"/>
      <c r="G181" s="60"/>
      <c r="H181" s="60"/>
      <c r="I181" s="60"/>
      <c r="J181" s="58"/>
    </row>
    <row r="182" spans="1:10" s="57" customFormat="1" ht="18" customHeight="1" x14ac:dyDescent="0.25">
      <c r="A182" s="61"/>
      <c r="B182" s="88" t="s">
        <v>62</v>
      </c>
      <c r="C182" s="56"/>
      <c r="D182" s="56"/>
      <c r="E182" s="56"/>
      <c r="F182" s="60"/>
      <c r="G182" s="60"/>
      <c r="H182" s="60"/>
      <c r="I182" s="60"/>
      <c r="J182" s="58"/>
    </row>
    <row r="183" spans="1:10" s="57" customFormat="1" ht="18" customHeight="1" x14ac:dyDescent="0.25">
      <c r="A183" s="61"/>
      <c r="B183" s="88" t="s">
        <v>63</v>
      </c>
      <c r="C183" s="56"/>
      <c r="D183" s="56"/>
      <c r="E183" s="56"/>
      <c r="F183" s="60"/>
      <c r="G183" s="60"/>
      <c r="H183" s="60"/>
      <c r="I183" s="60"/>
      <c r="J183" s="58"/>
    </row>
    <row r="184" spans="1:10" s="57" customFormat="1" ht="18" customHeight="1" x14ac:dyDescent="0.25">
      <c r="A184" s="61"/>
      <c r="B184" s="243" t="s">
        <v>64</v>
      </c>
      <c r="C184" s="243"/>
      <c r="D184" s="243"/>
      <c r="E184" s="243"/>
      <c r="F184" s="243"/>
      <c r="G184" s="243"/>
      <c r="H184" s="243"/>
      <c r="I184" s="243"/>
      <c r="J184" s="58"/>
    </row>
    <row r="185" spans="1:10" s="57" customFormat="1" ht="18" customHeight="1" x14ac:dyDescent="0.25">
      <c r="A185" s="61"/>
      <c r="B185" s="88" t="s">
        <v>65</v>
      </c>
      <c r="C185" s="56"/>
      <c r="D185" s="56"/>
      <c r="E185" s="56"/>
      <c r="F185" s="60"/>
      <c r="G185" s="60"/>
      <c r="H185" s="60"/>
      <c r="I185" s="60"/>
      <c r="J185" s="58"/>
    </row>
    <row r="186" spans="1:10" s="57" customFormat="1" ht="18" customHeight="1" x14ac:dyDescent="0.25">
      <c r="A186" s="61"/>
      <c r="B186" s="88" t="s">
        <v>66</v>
      </c>
      <c r="C186" s="56"/>
      <c r="D186" s="56"/>
      <c r="E186" s="56"/>
      <c r="F186" s="60"/>
      <c r="G186" s="60"/>
      <c r="H186" s="60"/>
      <c r="I186" s="60"/>
      <c r="J186" s="58"/>
    </row>
    <row r="187" spans="1:10" s="57" customFormat="1" ht="18" customHeight="1" x14ac:dyDescent="0.25">
      <c r="A187" s="61"/>
      <c r="B187" s="243" t="s">
        <v>67</v>
      </c>
      <c r="C187" s="243"/>
      <c r="D187" s="243"/>
      <c r="E187" s="243"/>
      <c r="F187" s="243"/>
      <c r="G187" s="243"/>
      <c r="H187" s="243"/>
      <c r="I187" s="243"/>
      <c r="J187" s="58"/>
    </row>
    <row r="188" spans="1:10" s="57" customFormat="1" ht="18" customHeight="1" x14ac:dyDescent="0.25">
      <c r="A188" s="61"/>
      <c r="B188" s="88" t="s">
        <v>68</v>
      </c>
      <c r="C188" s="56"/>
      <c r="D188" s="56"/>
      <c r="E188" s="56"/>
      <c r="F188" s="60"/>
      <c r="G188" s="60"/>
      <c r="H188" s="60"/>
      <c r="I188" s="60"/>
      <c r="J188" s="58"/>
    </row>
    <row r="189" spans="1:10" s="57" customFormat="1" ht="15.75" customHeight="1" x14ac:dyDescent="0.25">
      <c r="A189" s="61"/>
      <c r="B189" s="88" t="s">
        <v>614</v>
      </c>
      <c r="C189" s="56"/>
      <c r="D189" s="56"/>
      <c r="E189" s="56"/>
      <c r="F189" s="60"/>
      <c r="G189" s="60"/>
      <c r="H189" s="60"/>
      <c r="I189" s="60"/>
      <c r="J189" s="58"/>
    </row>
    <row r="190" spans="1:10" s="57" customFormat="1" ht="15.75" customHeight="1" x14ac:dyDescent="0.25">
      <c r="A190" s="61"/>
      <c r="B190" s="56"/>
      <c r="C190" s="56"/>
      <c r="D190" s="56"/>
      <c r="E190" s="56"/>
      <c r="F190" s="60"/>
      <c r="G190" s="60"/>
      <c r="H190" s="60"/>
      <c r="I190" s="60"/>
      <c r="J190" s="58"/>
    </row>
    <row r="191" spans="1:10" s="57" customFormat="1" ht="18" customHeight="1" x14ac:dyDescent="0.25">
      <c r="A191" s="81"/>
      <c r="B191" s="82" t="s">
        <v>69</v>
      </c>
      <c r="C191" s="238"/>
      <c r="D191" s="239"/>
      <c r="E191" s="240"/>
      <c r="F191" s="60"/>
      <c r="G191" s="82" t="s">
        <v>70</v>
      </c>
      <c r="H191" s="238"/>
      <c r="I191" s="240"/>
      <c r="J191" s="58"/>
    </row>
    <row r="192" spans="1:10" s="57" customFormat="1" ht="6" customHeight="1" x14ac:dyDescent="0.25">
      <c r="A192" s="81"/>
      <c r="B192" s="82"/>
      <c r="C192" s="82"/>
      <c r="D192" s="82"/>
      <c r="E192" s="82"/>
      <c r="F192" s="82"/>
      <c r="G192" s="82"/>
      <c r="H192" s="82"/>
      <c r="I192" s="82"/>
      <c r="J192" s="82"/>
    </row>
    <row r="193" spans="1:10" s="57" customFormat="1" ht="12.75" customHeight="1" x14ac:dyDescent="0.25">
      <c r="A193" s="61"/>
      <c r="B193" s="219" t="s">
        <v>71</v>
      </c>
      <c r="C193" s="60"/>
      <c r="D193" s="60"/>
      <c r="E193" s="60"/>
      <c r="F193" s="60"/>
      <c r="G193" s="60"/>
      <c r="H193" s="60"/>
      <c r="I193" s="60"/>
      <c r="J193" s="58"/>
    </row>
    <row r="194" spans="1:10" s="57" customFormat="1" ht="15.75" customHeight="1" x14ac:dyDescent="0.25">
      <c r="A194" s="61"/>
      <c r="B194" s="83"/>
      <c r="C194" s="60"/>
      <c r="D194" s="60"/>
      <c r="E194" s="60"/>
      <c r="F194" s="60"/>
      <c r="G194" s="60"/>
      <c r="H194" s="60"/>
      <c r="I194" s="60"/>
      <c r="J194" s="58"/>
    </row>
    <row r="195" spans="1:10" s="57" customFormat="1" ht="15.75" customHeight="1" x14ac:dyDescent="0.25">
      <c r="A195" s="61"/>
      <c r="B195" s="83"/>
      <c r="C195" s="241" t="s">
        <v>617</v>
      </c>
      <c r="D195" s="241"/>
      <c r="E195" s="241"/>
      <c r="F195" s="241"/>
      <c r="G195" s="241"/>
      <c r="H195" s="84"/>
      <c r="I195" s="84"/>
      <c r="J195" s="58"/>
    </row>
    <row r="196" spans="1:10" s="57" customFormat="1" ht="15.75" customHeight="1" x14ac:dyDescent="0.25">
      <c r="A196" s="61"/>
      <c r="B196" s="83"/>
      <c r="C196" s="201"/>
      <c r="D196" s="201"/>
      <c r="E196" s="201"/>
      <c r="F196" s="201"/>
      <c r="G196" s="201"/>
      <c r="H196" s="84"/>
      <c r="I196" s="84"/>
      <c r="J196" s="58"/>
    </row>
    <row r="197" spans="1:10" s="57" customFormat="1" ht="43.5" customHeight="1" x14ac:dyDescent="0.25">
      <c r="A197" s="61"/>
      <c r="B197" s="83"/>
      <c r="C197" s="242"/>
      <c r="D197" s="242"/>
      <c r="E197" s="242"/>
      <c r="F197" s="242"/>
      <c r="G197" s="242"/>
      <c r="H197" s="60"/>
      <c r="I197" s="60"/>
      <c r="J197" s="58"/>
    </row>
    <row r="198" spans="1:10" s="57" customFormat="1" ht="43.5" customHeight="1" x14ac:dyDescent="0.25">
      <c r="A198" s="61"/>
      <c r="B198" s="60"/>
      <c r="C198" s="242"/>
      <c r="D198" s="242"/>
      <c r="E198" s="242"/>
      <c r="F198" s="242"/>
      <c r="G198" s="242"/>
      <c r="H198" s="60"/>
      <c r="I198" s="60"/>
      <c r="J198" s="58"/>
    </row>
    <row r="199" spans="1:10" s="57" customFormat="1" ht="43.5" customHeight="1" x14ac:dyDescent="0.25">
      <c r="A199" s="61"/>
      <c r="B199" s="60"/>
      <c r="C199" s="242"/>
      <c r="D199" s="242"/>
      <c r="E199" s="242"/>
      <c r="F199" s="242"/>
      <c r="G199" s="242"/>
      <c r="H199" s="60"/>
      <c r="I199" s="60"/>
      <c r="J199" s="58"/>
    </row>
    <row r="200" spans="1:10" s="57" customFormat="1" ht="15.75" customHeight="1" x14ac:dyDescent="0.25">
      <c r="A200" s="61"/>
      <c r="B200" s="60"/>
      <c r="C200" s="60"/>
      <c r="D200" s="60"/>
      <c r="E200" s="60"/>
      <c r="F200" s="60"/>
      <c r="G200" s="60"/>
      <c r="H200" s="60"/>
      <c r="I200" s="60"/>
      <c r="J200" s="58"/>
    </row>
    <row r="201" spans="1:10" s="85" customFormat="1" x14ac:dyDescent="0.25"/>
  </sheetData>
  <mergeCells count="116">
    <mergeCell ref="C4:I4"/>
    <mergeCell ref="C42:D42"/>
    <mergeCell ref="F42:G42"/>
    <mergeCell ref="C120:I120"/>
    <mergeCell ref="B173:H173"/>
    <mergeCell ref="B176:I177"/>
    <mergeCell ref="C30:I30"/>
    <mergeCell ref="C32:F32"/>
    <mergeCell ref="C34:F34"/>
    <mergeCell ref="H34:I34"/>
    <mergeCell ref="C36:F36"/>
    <mergeCell ref="C38:D38"/>
    <mergeCell ref="C28:F28"/>
    <mergeCell ref="H58:I58"/>
    <mergeCell ref="H50:I50"/>
    <mergeCell ref="C68:F68"/>
    <mergeCell ref="H68:I68"/>
    <mergeCell ref="C70:I70"/>
    <mergeCell ref="C72:F72"/>
    <mergeCell ref="C58:F58"/>
    <mergeCell ref="D62:F62"/>
    <mergeCell ref="F48:I48"/>
    <mergeCell ref="H38:I38"/>
    <mergeCell ref="C6:I6"/>
    <mergeCell ref="C8:I8"/>
    <mergeCell ref="C20:I20"/>
    <mergeCell ref="C23:I23"/>
    <mergeCell ref="H28:I28"/>
    <mergeCell ref="C40:F40"/>
    <mergeCell ref="H36:I36"/>
    <mergeCell ref="C18:I18"/>
    <mergeCell ref="C10:I10"/>
    <mergeCell ref="C16:I16"/>
    <mergeCell ref="C12:I12"/>
    <mergeCell ref="C14:I14"/>
    <mergeCell ref="C112:F112"/>
    <mergeCell ref="C74:F74"/>
    <mergeCell ref="H74:I74"/>
    <mergeCell ref="C76:F76"/>
    <mergeCell ref="H76:I76"/>
    <mergeCell ref="C78:D78"/>
    <mergeCell ref="C80:F80"/>
    <mergeCell ref="C88:F88"/>
    <mergeCell ref="C90:F90"/>
    <mergeCell ref="C84:F84"/>
    <mergeCell ref="H110:I110"/>
    <mergeCell ref="C110:D110"/>
    <mergeCell ref="C50:F50"/>
    <mergeCell ref="C52:I52"/>
    <mergeCell ref="C54:F54"/>
    <mergeCell ref="C56:F56"/>
    <mergeCell ref="H56:I56"/>
    <mergeCell ref="C106:F106"/>
    <mergeCell ref="H106:I106"/>
    <mergeCell ref="C108:F108"/>
    <mergeCell ref="H108:I108"/>
    <mergeCell ref="H84:I84"/>
    <mergeCell ref="C86:I86"/>
    <mergeCell ref="H90:I90"/>
    <mergeCell ref="H78:I78"/>
    <mergeCell ref="H94:I94"/>
    <mergeCell ref="C92:F92"/>
    <mergeCell ref="H92:I92"/>
    <mergeCell ref="C94:D94"/>
    <mergeCell ref="C96:F96"/>
    <mergeCell ref="C100:F100"/>
    <mergeCell ref="H100:I100"/>
    <mergeCell ref="C102:I102"/>
    <mergeCell ref="C104:F104"/>
    <mergeCell ref="H166:I166"/>
    <mergeCell ref="C122:I122"/>
    <mergeCell ref="B127:C127"/>
    <mergeCell ref="D127:E127"/>
    <mergeCell ref="H127:I127"/>
    <mergeCell ref="B129:C129"/>
    <mergeCell ref="D129:E129"/>
    <mergeCell ref="H129:I129"/>
    <mergeCell ref="B131:C131"/>
    <mergeCell ref="D131:E131"/>
    <mergeCell ref="H131:I131"/>
    <mergeCell ref="B143:C143"/>
    <mergeCell ref="F143:I143"/>
    <mergeCell ref="B133:C133"/>
    <mergeCell ref="D133:E133"/>
    <mergeCell ref="H133:I133"/>
    <mergeCell ref="B135:C135"/>
    <mergeCell ref="D135:E135"/>
    <mergeCell ref="H135:I135"/>
    <mergeCell ref="B139:C139"/>
    <mergeCell ref="F139:I139"/>
    <mergeCell ref="B141:C141"/>
    <mergeCell ref="F141:I141"/>
    <mergeCell ref="C191:E191"/>
    <mergeCell ref="H191:I191"/>
    <mergeCell ref="C195:G195"/>
    <mergeCell ref="C197:G199"/>
    <mergeCell ref="B187:I187"/>
    <mergeCell ref="C159:D159"/>
    <mergeCell ref="C161:D161"/>
    <mergeCell ref="B167:C167"/>
    <mergeCell ref="B145:C145"/>
    <mergeCell ref="F145:I145"/>
    <mergeCell ref="B147:C147"/>
    <mergeCell ref="F147:I147"/>
    <mergeCell ref="B149:C149"/>
    <mergeCell ref="F149:I149"/>
    <mergeCell ref="G159:I159"/>
    <mergeCell ref="G161:I161"/>
    <mergeCell ref="D171:E171"/>
    <mergeCell ref="D167:E167"/>
    <mergeCell ref="D169:E169"/>
    <mergeCell ref="B184:I184"/>
    <mergeCell ref="B179:I179"/>
    <mergeCell ref="C165:D165"/>
    <mergeCell ref="C166:D166"/>
    <mergeCell ref="H165:I165"/>
  </mergeCells>
  <conditionalFormatting sqref="C8 A1:I3 A24:I27 A28:G28 A29:I35 A37:I37 A36:G36 A41:I41 A161 A160:I160 D167 C166 E165:G166 F167:I167 A51:I56 A50:G50 C161:E161 A117:J119 A123:I126 A122 C122 J21:J23 A6:I7 A44:I49 J122:J130">
    <cfRule type="containsText" dxfId="707" priority="453" operator="containsText" text="Preencha">
      <formula>NOT(ISERROR(SEARCH("Preencha",A1)))</formula>
    </cfRule>
    <cfRule type="cellIs" dxfId="706" priority="454" operator="equal">
      <formula>"Selecione uma opção:"</formula>
    </cfRule>
  </conditionalFormatting>
  <conditionalFormatting sqref="A23:C23 A38:C38 A159:B159 E159:F159 A21:I22 A128:I128 A127:C127 F127:H127 A130:I130 F129:H129 A156:I158 A137:I138 B114:B115 A140:I149 A59:I59 A61:I61 A60 F60:I60 A162:I164 A200:I200 A165:B167 A198:B199 H197:I199 C194:I194 A195:C197 A168:I168 F38 A181:I183 A179:B180 A188:I188 A187:B187 A178:I178 A171:C172 F171:I172 A170:I170 A169:D169 F169:I169 A186:I186 A139:F139 A194 A129:C129 A190:I193">
    <cfRule type="containsText" dxfId="705" priority="557" operator="containsText" text="Preencha">
      <formula>NOT(ISERROR(SEARCH("Preencha",A21)))</formula>
    </cfRule>
    <cfRule type="cellIs" dxfId="704" priority="558" operator="equal">
      <formula>"Selecione uma opção:"</formula>
    </cfRule>
  </conditionalFormatting>
  <conditionalFormatting sqref="B51:I56 B50:G50">
    <cfRule type="expression" dxfId="703" priority="556">
      <formula>$C$48="Não"</formula>
    </cfRule>
  </conditionalFormatting>
  <conditionalFormatting sqref="E44:F44">
    <cfRule type="expression" dxfId="702" priority="555">
      <formula>$C$44="Não"</formula>
    </cfRule>
  </conditionalFormatting>
  <conditionalFormatting sqref="I169">
    <cfRule type="cellIs" dxfId="701" priority="554" operator="greaterThan">
      <formula>90%</formula>
    </cfRule>
  </conditionalFormatting>
  <conditionalFormatting sqref="F171:I172">
    <cfRule type="iconSet" priority="552">
      <iconSet iconSet="3Symbols" showValue="0" reverse="1">
        <cfvo type="percent" val="0"/>
        <cfvo type="num" val="0.9"/>
        <cfvo type="num" val="1"/>
      </iconSet>
    </cfRule>
    <cfRule type="cellIs" dxfId="700" priority="553" operator="greaterThan">
      <formula>90%</formula>
    </cfRule>
  </conditionalFormatting>
  <conditionalFormatting sqref="C159:D159">
    <cfRule type="containsText" dxfId="699" priority="550" operator="containsText" text="Preencha">
      <formula>NOT(ISERROR(SEARCH("Preencha",C159)))</formula>
    </cfRule>
    <cfRule type="cellIs" dxfId="698" priority="551" operator="equal">
      <formula>"Selecione uma opção:"</formula>
    </cfRule>
  </conditionalFormatting>
  <conditionalFormatting sqref="A8:B8">
    <cfRule type="containsText" dxfId="697" priority="548" operator="containsText" text="Preencha">
      <formula>NOT(ISERROR(SEARCH("Preencha",A8)))</formula>
    </cfRule>
    <cfRule type="cellIs" dxfId="696" priority="549" operator="equal">
      <formula>"Selecione uma opção:"</formula>
    </cfRule>
  </conditionalFormatting>
  <conditionalFormatting sqref="A20:C20 A9:I9">
    <cfRule type="containsText" dxfId="695" priority="546" operator="containsText" text="Preencha">
      <formula>NOT(ISERROR(SEARCH("Preencha",A9)))</formula>
    </cfRule>
    <cfRule type="cellIs" dxfId="694" priority="547" operator="equal">
      <formula>"Selecione uma opção:"</formula>
    </cfRule>
  </conditionalFormatting>
  <conditionalFormatting sqref="A64:I65">
    <cfRule type="containsText" dxfId="693" priority="544" operator="containsText" text="Preencha">
      <formula>NOT(ISERROR(SEARCH("Preencha",A64)))</formula>
    </cfRule>
    <cfRule type="cellIs" dxfId="692" priority="545" operator="equal">
      <formula>"Selecione uma opção:"</formula>
    </cfRule>
  </conditionalFormatting>
  <conditionalFormatting sqref="A114:I115">
    <cfRule type="containsText" dxfId="691" priority="542" operator="containsText" text="Preencha">
      <formula>NOT(ISERROR(SEARCH("Preencha",A114)))</formula>
    </cfRule>
    <cfRule type="cellIs" dxfId="690" priority="543" operator="equal">
      <formula>"Selecione uma opção:"</formula>
    </cfRule>
  </conditionalFormatting>
  <conditionalFormatting sqref="A57:I57 A58:F58">
    <cfRule type="containsText" dxfId="689" priority="538" operator="containsText" text="Preencha">
      <formula>NOT(ISERROR(SEARCH("Preencha",A57)))</formula>
    </cfRule>
    <cfRule type="cellIs" dxfId="688" priority="539" operator="equal">
      <formula>"Selecione uma opção:"</formula>
    </cfRule>
  </conditionalFormatting>
  <conditionalFormatting sqref="A63:I63 A62:C62 G62:H62">
    <cfRule type="containsText" dxfId="687" priority="536" operator="containsText" text="Preencha">
      <formula>NOT(ISERROR(SEARCH("Preencha",A62)))</formula>
    </cfRule>
    <cfRule type="cellIs" dxfId="686" priority="537" operator="equal">
      <formula>"Selecione uma opção:"</formula>
    </cfRule>
  </conditionalFormatting>
  <conditionalFormatting sqref="D62">
    <cfRule type="containsText" dxfId="685" priority="534" operator="containsText" text="Preencha">
      <formula>NOT(ISERROR(SEARCH("Preencha",D62)))</formula>
    </cfRule>
    <cfRule type="cellIs" dxfId="684" priority="535" operator="equal">
      <formula>"Selecione uma opção:"</formula>
    </cfRule>
  </conditionalFormatting>
  <conditionalFormatting sqref="D62">
    <cfRule type="expression" dxfId="683" priority="533">
      <formula>$C$48="Não"</formula>
    </cfRule>
  </conditionalFormatting>
  <conditionalFormatting sqref="I62">
    <cfRule type="containsText" dxfId="682" priority="531" operator="containsText" text="Preencha">
      <formula>NOT(ISERROR(SEARCH("Preencha",I62)))</formula>
    </cfRule>
    <cfRule type="cellIs" dxfId="681" priority="532" operator="equal">
      <formula>"Selecione uma opção:"</formula>
    </cfRule>
  </conditionalFormatting>
  <conditionalFormatting sqref="D127:E127">
    <cfRule type="containsText" dxfId="680" priority="529" operator="containsText" text="Preencha">
      <formula>NOT(ISERROR(SEARCH("Preencha",D127)))</formula>
    </cfRule>
    <cfRule type="cellIs" dxfId="679" priority="530" operator="equal">
      <formula>"Selecione uma opção:"</formula>
    </cfRule>
  </conditionalFormatting>
  <conditionalFormatting sqref="A154:B155 E154 E155:G155 A153:E153 H153:I154 A151:I152">
    <cfRule type="containsText" dxfId="678" priority="527" operator="containsText" text="Preencha">
      <formula>NOT(ISERROR(SEARCH("Preencha",A151)))</formula>
    </cfRule>
    <cfRule type="cellIs" dxfId="677" priority="528" operator="equal">
      <formula>"Selecione uma opção:"</formula>
    </cfRule>
  </conditionalFormatting>
  <conditionalFormatting sqref="H155:I155">
    <cfRule type="containsText" dxfId="676" priority="523" operator="containsText" text="Preencha">
      <formula>NOT(ISERROR(SEARCH("Preencha",H155)))</formula>
    </cfRule>
    <cfRule type="cellIs" dxfId="675" priority="524" operator="equal">
      <formula>"Selecione uma opção:"</formula>
    </cfRule>
  </conditionalFormatting>
  <conditionalFormatting sqref="A136:I136">
    <cfRule type="containsText" dxfId="674" priority="525" operator="containsText" text="Preencha">
      <formula>NOT(ISERROR(SEARCH("Preencha",A136)))</formula>
    </cfRule>
    <cfRule type="cellIs" dxfId="673" priority="526" operator="equal">
      <formula>"Selecione uma opção:"</formula>
    </cfRule>
  </conditionalFormatting>
  <conditionalFormatting sqref="F154:G154">
    <cfRule type="containsText" dxfId="672" priority="517" operator="containsText" text="Preencha">
      <formula>NOT(ISERROR(SEARCH("Preencha",F154)))</formula>
    </cfRule>
    <cfRule type="cellIs" dxfId="671" priority="518" operator="equal">
      <formula>"Selecione uma opção:"</formula>
    </cfRule>
  </conditionalFormatting>
  <conditionalFormatting sqref="C154:D154">
    <cfRule type="containsText" dxfId="670" priority="521" operator="containsText" text="Preencha">
      <formula>NOT(ISERROR(SEARCH("Preencha",C154)))</formula>
    </cfRule>
    <cfRule type="cellIs" dxfId="669" priority="522" operator="equal">
      <formula>"Selecione uma opção:"</formula>
    </cfRule>
  </conditionalFormatting>
  <conditionalFormatting sqref="C155:D155">
    <cfRule type="containsText" dxfId="668" priority="519" operator="containsText" text="Preencha">
      <formula>NOT(ISERROR(SEARCH("Preencha",C155)))</formula>
    </cfRule>
    <cfRule type="cellIs" dxfId="667" priority="520" operator="equal">
      <formula>"Selecione uma opção:"</formula>
    </cfRule>
  </conditionalFormatting>
  <conditionalFormatting sqref="F153:G153">
    <cfRule type="containsText" dxfId="666" priority="515" operator="containsText" text="Preencha">
      <formula>NOT(ISERROR(SEARCH("Preencha",F153)))</formula>
    </cfRule>
    <cfRule type="cellIs" dxfId="665" priority="516" operator="equal">
      <formula>"Selecione uma opção:"</formula>
    </cfRule>
  </conditionalFormatting>
  <conditionalFormatting sqref="F159">
    <cfRule type="containsText" dxfId="664" priority="513" operator="containsText" text="Preencha">
      <formula>NOT(ISERROR(SEARCH("Preencha",F159)))</formula>
    </cfRule>
    <cfRule type="cellIs" dxfId="663" priority="514" operator="equal">
      <formula>"Selecione uma opção:"</formula>
    </cfRule>
  </conditionalFormatting>
  <conditionalFormatting sqref="A150:I150">
    <cfRule type="containsText" dxfId="662" priority="511" operator="containsText" text="Preencha">
      <formula>NOT(ISERROR(SEARCH("Preencha",A150)))</formula>
    </cfRule>
    <cfRule type="cellIs" dxfId="661" priority="512" operator="equal">
      <formula>"Selecione uma opção:"</formula>
    </cfRule>
  </conditionalFormatting>
  <conditionalFormatting sqref="A132:I132 A131 F131:H131">
    <cfRule type="containsText" dxfId="660" priority="509" operator="containsText" text="Preencha">
      <formula>NOT(ISERROR(SEARCH("Preencha",A131)))</formula>
    </cfRule>
    <cfRule type="cellIs" dxfId="659" priority="510" operator="equal">
      <formula>"Selecione uma opção:"</formula>
    </cfRule>
  </conditionalFormatting>
  <conditionalFormatting sqref="A134:I134 A133 F133:H133">
    <cfRule type="containsText" dxfId="658" priority="507" operator="containsText" text="Preencha">
      <formula>NOT(ISERROR(SEARCH("Preencha",A133)))</formula>
    </cfRule>
    <cfRule type="cellIs" dxfId="657" priority="508" operator="equal">
      <formula>"Selecione uma opção:"</formula>
    </cfRule>
  </conditionalFormatting>
  <conditionalFormatting sqref="A135 F135:H135">
    <cfRule type="containsText" dxfId="656" priority="505" operator="containsText" text="Preencha">
      <formula>NOT(ISERROR(SEARCH("Preencha",A135)))</formula>
    </cfRule>
    <cfRule type="cellIs" dxfId="655" priority="506" operator="equal">
      <formula>"Selecione uma opção:"</formula>
    </cfRule>
  </conditionalFormatting>
  <conditionalFormatting sqref="A66:I66">
    <cfRule type="containsText" dxfId="654" priority="503" operator="containsText" text="Preencha">
      <formula>NOT(ISERROR(SEARCH("Preencha",A66)))</formula>
    </cfRule>
    <cfRule type="cellIs" dxfId="653" priority="504" operator="equal">
      <formula>"Selecione uma opção:"</formula>
    </cfRule>
  </conditionalFormatting>
  <conditionalFormatting sqref="A39:I39 A40:B40 G40:I40">
    <cfRule type="containsText" dxfId="652" priority="447" operator="containsText" text="Preencha">
      <formula>NOT(ISERROR(SEARCH("Preencha",A39)))</formula>
    </cfRule>
    <cfRule type="cellIs" dxfId="651" priority="448" operator="equal">
      <formula>"Selecione uma opção:"</formula>
    </cfRule>
  </conditionalFormatting>
  <conditionalFormatting sqref="A81:B81">
    <cfRule type="containsText" dxfId="650" priority="481" operator="containsText" text="Preencha">
      <formula>NOT(ISERROR(SEARCH("Preencha",A81)))</formula>
    </cfRule>
    <cfRule type="cellIs" dxfId="649" priority="482" operator="equal">
      <formula>"Selecione uma opção:"</formula>
    </cfRule>
  </conditionalFormatting>
  <conditionalFormatting sqref="C81:I81">
    <cfRule type="containsText" dxfId="648" priority="471" operator="containsText" text="Preencha">
      <formula>NOT(ISERROR(SEARCH("Preencha",C81)))</formula>
    </cfRule>
    <cfRule type="cellIs" dxfId="647" priority="472" operator="equal">
      <formula>"Selecione uma opção:"</formula>
    </cfRule>
  </conditionalFormatting>
  <conditionalFormatting sqref="A116:I116">
    <cfRule type="containsText" dxfId="646" priority="469" operator="containsText" text="Preencha">
      <formula>NOT(ISERROR(SEARCH("Preencha",A116)))</formula>
    </cfRule>
    <cfRule type="cellIs" dxfId="645" priority="470" operator="equal">
      <formula>"Selecione uma opção:"</formula>
    </cfRule>
  </conditionalFormatting>
  <conditionalFormatting sqref="B60:E60">
    <cfRule type="containsText" dxfId="644" priority="459" operator="containsText" text="Preencha">
      <formula>NOT(ISERROR(SEARCH("Preencha",B60)))</formula>
    </cfRule>
    <cfRule type="cellIs" dxfId="643" priority="460" operator="equal">
      <formula>"Selecione uma opção:"</formula>
    </cfRule>
  </conditionalFormatting>
  <conditionalFormatting sqref="C113:I113">
    <cfRule type="containsText" dxfId="642" priority="383" operator="containsText" text="Preencha">
      <formula>NOT(ISERROR(SEARCH("Preencha",C113)))</formula>
    </cfRule>
    <cfRule type="cellIs" dxfId="641" priority="384" operator="equal">
      <formula>"Selecione uma opção:"</formula>
    </cfRule>
  </conditionalFormatting>
  <conditionalFormatting sqref="C40:F40">
    <cfRule type="containsText" dxfId="640" priority="442" operator="containsText" text="Preencha">
      <formula>NOT(ISERROR(SEARCH("Preencha",C40)))</formula>
    </cfRule>
    <cfRule type="cellIs" dxfId="639" priority="443" operator="equal">
      <formula>"Selecione uma opção:"</formula>
    </cfRule>
  </conditionalFormatting>
  <conditionalFormatting sqref="H36:I36">
    <cfRule type="containsText" dxfId="638" priority="438" operator="containsText" text="Preencha">
      <formula>NOT(ISERROR(SEARCH("Preencha",H36)))</formula>
    </cfRule>
    <cfRule type="cellIs" dxfId="637" priority="439" operator="equal">
      <formula>"Selecione uma opção:"</formula>
    </cfRule>
  </conditionalFormatting>
  <conditionalFormatting sqref="H58:I58">
    <cfRule type="containsText" dxfId="636" priority="434" operator="containsText" text="Preencha">
      <formula>NOT(ISERROR(SEARCH("Preencha",H58)))</formula>
    </cfRule>
    <cfRule type="cellIs" dxfId="635" priority="435" operator="equal">
      <formula>"Selecione uma opção:"</formula>
    </cfRule>
  </conditionalFormatting>
  <conditionalFormatting sqref="H28:I28">
    <cfRule type="containsText" dxfId="634" priority="432" operator="containsText" text="Preencha">
      <formula>NOT(ISERROR(SEARCH("Preencha",H28)))</formula>
    </cfRule>
    <cfRule type="cellIs" dxfId="633" priority="433" operator="equal">
      <formula>"Selecione uma opção:"</formula>
    </cfRule>
  </conditionalFormatting>
  <conditionalFormatting sqref="C96:F96">
    <cfRule type="containsText" dxfId="632" priority="393" operator="containsText" text="Preencha">
      <formula>NOT(ISERROR(SEARCH("Preencha",C96)))</formula>
    </cfRule>
    <cfRule type="cellIs" dxfId="631" priority="394" operator="equal">
      <formula>"Selecione uma opção:"</formula>
    </cfRule>
  </conditionalFormatting>
  <conditionalFormatting sqref="A95:I95 A96:B96 G96:I96">
    <cfRule type="containsText" dxfId="630" priority="395" operator="containsText" text="Preencha">
      <formula>NOT(ISERROR(SEARCH("Preencha",A95)))</formula>
    </cfRule>
    <cfRule type="cellIs" dxfId="629" priority="396" operator="equal">
      <formula>"Selecione uma opção:"</formula>
    </cfRule>
  </conditionalFormatting>
  <conditionalFormatting sqref="H92:I92">
    <cfRule type="containsText" dxfId="628" priority="391" operator="containsText" text="Preencha">
      <formula>NOT(ISERROR(SEARCH("Preencha",H92)))</formula>
    </cfRule>
    <cfRule type="cellIs" dxfId="627" priority="392" operator="equal">
      <formula>"Selecione uma opção:"</formula>
    </cfRule>
  </conditionalFormatting>
  <conditionalFormatting sqref="H84:I84">
    <cfRule type="containsText" dxfId="626" priority="389" operator="containsText" text="Preencha">
      <formula>NOT(ISERROR(SEARCH("Preencha",H84)))</formula>
    </cfRule>
    <cfRule type="cellIs" dxfId="625" priority="390" operator="equal">
      <formula>"Selecione uma opção:"</formula>
    </cfRule>
  </conditionalFormatting>
  <conditionalFormatting sqref="A83:I83 A85:I85 A93:I93 A92:F92 A84 C84:F84 A87:I87 A86 C86:I86 A91:I91 A90 C90:F90 H90:I90 A89:I89 A88 I88 C88:G88">
    <cfRule type="containsText" dxfId="624" priority="397" operator="containsText" text="Preencha">
      <formula>NOT(ISERROR(SEARCH("Preencha",A83)))</formula>
    </cfRule>
    <cfRule type="cellIs" dxfId="623" priority="398" operator="equal">
      <formula>"Selecione uma opção:"</formula>
    </cfRule>
  </conditionalFormatting>
  <conditionalFormatting sqref="A94 F94 C94">
    <cfRule type="containsText" dxfId="622" priority="399" operator="containsText" text="Preencha">
      <formula>NOT(ISERROR(SEARCH("Preencha",A94)))</formula>
    </cfRule>
    <cfRule type="cellIs" dxfId="621" priority="400" operator="equal">
      <formula>"Selecione uma opção:"</formula>
    </cfRule>
  </conditionalFormatting>
  <conditionalFormatting sqref="A82 C82:I82">
    <cfRule type="containsText" dxfId="620" priority="405" operator="containsText" text="Preencha">
      <formula>NOT(ISERROR(SEARCH("Preencha",A82)))</formula>
    </cfRule>
    <cfRule type="cellIs" dxfId="619" priority="406" operator="equal">
      <formula>"Selecione uma opção:"</formula>
    </cfRule>
  </conditionalFormatting>
  <conditionalFormatting sqref="C97:I97">
    <cfRule type="containsText" dxfId="618" priority="401" operator="containsText" text="Preencha">
      <formula>NOT(ISERROR(SEARCH("Preencha",C97)))</formula>
    </cfRule>
    <cfRule type="cellIs" dxfId="617" priority="402" operator="equal">
      <formula>"Selecione uma opção:"</formula>
    </cfRule>
  </conditionalFormatting>
  <conditionalFormatting sqref="A97">
    <cfRule type="containsText" dxfId="616" priority="403" operator="containsText" text="Preencha">
      <formula>NOT(ISERROR(SEARCH("Preencha",A97)))</formula>
    </cfRule>
    <cfRule type="cellIs" dxfId="615" priority="404" operator="equal">
      <formula>"Selecione uma opção:"</formula>
    </cfRule>
  </conditionalFormatting>
  <conditionalFormatting sqref="H68:I68">
    <cfRule type="containsText" dxfId="614" priority="359" operator="containsText" text="Preencha">
      <formula>NOT(ISERROR(SEARCH("Preencha",H68)))</formula>
    </cfRule>
    <cfRule type="cellIs" dxfId="613" priority="360" operator="equal">
      <formula>"Selecione uma opção:"</formula>
    </cfRule>
  </conditionalFormatting>
  <conditionalFormatting sqref="A98 C98:I98">
    <cfRule type="containsText" dxfId="612" priority="387" operator="containsText" text="Preencha">
      <formula>NOT(ISERROR(SEARCH("Preencha",A98)))</formula>
    </cfRule>
    <cfRule type="cellIs" dxfId="611" priority="388" operator="equal">
      <formula>"Selecione uma opção:"</formula>
    </cfRule>
  </conditionalFormatting>
  <conditionalFormatting sqref="A113">
    <cfRule type="containsText" dxfId="610" priority="385" operator="containsText" text="Preencha">
      <formula>NOT(ISERROR(SEARCH("Preencha",A113)))</formula>
    </cfRule>
    <cfRule type="cellIs" dxfId="609" priority="386" operator="equal">
      <formula>"Selecione uma opção:"</formula>
    </cfRule>
  </conditionalFormatting>
  <conditionalFormatting sqref="C80:F80">
    <cfRule type="containsText" dxfId="608" priority="363" operator="containsText" text="Preencha">
      <formula>NOT(ISERROR(SEARCH("Preencha",C80)))</formula>
    </cfRule>
    <cfRule type="cellIs" dxfId="607" priority="364" operator="equal">
      <formula>"Selecione uma opção:"</formula>
    </cfRule>
  </conditionalFormatting>
  <conditionalFormatting sqref="A79:I79 A80:B80 G80:I80">
    <cfRule type="containsText" dxfId="606" priority="365" operator="containsText" text="Preencha">
      <formula>NOT(ISERROR(SEARCH("Preencha",A79)))</formula>
    </cfRule>
    <cfRule type="cellIs" dxfId="605" priority="366" operator="equal">
      <formula>"Selecione uma opção:"</formula>
    </cfRule>
  </conditionalFormatting>
  <conditionalFormatting sqref="H76:I76">
    <cfRule type="containsText" dxfId="604" priority="361" operator="containsText" text="Preencha">
      <formula>NOT(ISERROR(SEARCH("Preencha",H76)))</formula>
    </cfRule>
    <cfRule type="cellIs" dxfId="603" priority="362" operator="equal">
      <formula>"Selecione uma opção:"</formula>
    </cfRule>
  </conditionalFormatting>
  <conditionalFormatting sqref="A67:I67 A69:I69 A77:I77 A76:F76 A68 C68:F68 A73:I73 A72 I72 A75:I75 A74 H74:I74 A71:I71 A70 C70:I70 C72:G72 C74:F74">
    <cfRule type="containsText" dxfId="602" priority="367" operator="containsText" text="Preencha">
      <formula>NOT(ISERROR(SEARCH("Preencha",A67)))</formula>
    </cfRule>
    <cfRule type="cellIs" dxfId="601" priority="368" operator="equal">
      <formula>"Selecione uma opção:"</formula>
    </cfRule>
  </conditionalFormatting>
  <conditionalFormatting sqref="A78:C78 F78">
    <cfRule type="containsText" dxfId="600" priority="369" operator="containsText" text="Preencha">
      <formula>NOT(ISERROR(SEARCH("Preencha",A78)))</formula>
    </cfRule>
    <cfRule type="cellIs" dxfId="599" priority="370" operator="equal">
      <formula>"Selecione uma opção:"</formula>
    </cfRule>
  </conditionalFormatting>
  <conditionalFormatting sqref="C112:F112">
    <cfRule type="containsText" dxfId="598" priority="343" operator="containsText" text="Preencha">
      <formula>NOT(ISERROR(SEARCH("Preencha",C112)))</formula>
    </cfRule>
    <cfRule type="cellIs" dxfId="597" priority="344" operator="equal">
      <formula>"Selecione uma opção:"</formula>
    </cfRule>
  </conditionalFormatting>
  <conditionalFormatting sqref="A111:I111 A112:B112 G112:I112">
    <cfRule type="containsText" dxfId="596" priority="345" operator="containsText" text="Preencha">
      <formula>NOT(ISERROR(SEARCH("Preencha",A111)))</formula>
    </cfRule>
    <cfRule type="cellIs" dxfId="595" priority="346" operator="equal">
      <formula>"Selecione uma opção:"</formula>
    </cfRule>
  </conditionalFormatting>
  <conditionalFormatting sqref="H108:I108">
    <cfRule type="containsText" dxfId="594" priority="341" operator="containsText" text="Preencha">
      <formula>NOT(ISERROR(SEARCH("Preencha",H108)))</formula>
    </cfRule>
    <cfRule type="cellIs" dxfId="593" priority="342" operator="equal">
      <formula>"Selecione uma opção:"</formula>
    </cfRule>
  </conditionalFormatting>
  <conditionalFormatting sqref="H100:I100">
    <cfRule type="containsText" dxfId="592" priority="339" operator="containsText" text="Preencha">
      <formula>NOT(ISERROR(SEARCH("Preencha",H100)))</formula>
    </cfRule>
    <cfRule type="cellIs" dxfId="591" priority="340" operator="equal">
      <formula>"Selecione uma opção:"</formula>
    </cfRule>
  </conditionalFormatting>
  <conditionalFormatting sqref="A99:I99 A101:I101 A109:I109 A108:F108 A100 C100:F100 A105:I105 A104 I104 A107:I107 A106 H106:I106 C106:F106 C104:G104 A103:I103 A102 C102:I102">
    <cfRule type="containsText" dxfId="590" priority="347" operator="containsText" text="Preencha">
      <formula>NOT(ISERROR(SEARCH("Preencha",A99)))</formula>
    </cfRule>
    <cfRule type="cellIs" dxfId="589" priority="348" operator="equal">
      <formula>"Selecione uma opção:"</formula>
    </cfRule>
  </conditionalFormatting>
  <conditionalFormatting sqref="A110 F110 C110">
    <cfRule type="containsText" dxfId="588" priority="349" operator="containsText" text="Preencha">
      <formula>NOT(ISERROR(SEARCH("Preencha",A110)))</formula>
    </cfRule>
    <cfRule type="cellIs" dxfId="587" priority="350" operator="equal">
      <formula>"Selecione uma opção:"</formula>
    </cfRule>
  </conditionalFormatting>
  <conditionalFormatting sqref="D171:D172">
    <cfRule type="containsText" dxfId="586" priority="337" operator="containsText" text="Preencha">
      <formula>NOT(ISERROR(SEARCH("Preencha",D171)))</formula>
    </cfRule>
    <cfRule type="cellIs" dxfId="585" priority="338" operator="equal">
      <formula>"Selecione uma opção:"</formula>
    </cfRule>
  </conditionalFormatting>
  <conditionalFormatting sqref="A185:I185">
    <cfRule type="containsText" dxfId="584" priority="335" operator="containsText" text="Preencha">
      <formula>NOT(ISERROR(SEARCH("Preencha",A185)))</formula>
    </cfRule>
    <cfRule type="cellIs" dxfId="583" priority="336" operator="equal">
      <formula>"Selecione uma opção:"</formula>
    </cfRule>
  </conditionalFormatting>
  <conditionalFormatting sqref="A184:B184">
    <cfRule type="containsText" dxfId="582" priority="333" operator="containsText" text="Preencha">
      <formula>NOT(ISERROR(SEARCH("Preencha",A184)))</formula>
    </cfRule>
    <cfRule type="cellIs" dxfId="581" priority="334" operator="equal">
      <formula>"Selecione uma opção:"</formula>
    </cfRule>
  </conditionalFormatting>
  <conditionalFormatting sqref="J165:J167 J160 J41 J24:J37 J1:J3 J6:J7 J44:J56">
    <cfRule type="containsText" dxfId="580" priority="299" operator="containsText" text="Preencha">
      <formula>NOT(ISERROR(SEARCH("Preencha",J1)))</formula>
    </cfRule>
    <cfRule type="cellIs" dxfId="579" priority="300" operator="equal">
      <formula>"Selecione uma opção:"</formula>
    </cfRule>
  </conditionalFormatting>
  <conditionalFormatting sqref="J38 J168:J172 J186:J188 J161:J164 J59:J61 J137:J149 J156:J159 J190:J200 J178:J183">
    <cfRule type="containsText" dxfId="578" priority="331" operator="containsText" text="Preencha">
      <formula>NOT(ISERROR(SEARCH("Preencha",J38)))</formula>
    </cfRule>
    <cfRule type="cellIs" dxfId="577" priority="332" operator="equal">
      <formula>"Selecione uma opção:"</formula>
    </cfRule>
  </conditionalFormatting>
  <conditionalFormatting sqref="J8">
    <cfRule type="containsText" dxfId="576" priority="329" operator="containsText" text="Preencha">
      <formula>NOT(ISERROR(SEARCH("Preencha",J8)))</formula>
    </cfRule>
    <cfRule type="cellIs" dxfId="575" priority="330" operator="equal">
      <formula>"Selecione uma opção:"</formula>
    </cfRule>
  </conditionalFormatting>
  <conditionalFormatting sqref="J9 J20">
    <cfRule type="containsText" dxfId="574" priority="327" operator="containsText" text="Preencha">
      <formula>NOT(ISERROR(SEARCH("Preencha",J9)))</formula>
    </cfRule>
    <cfRule type="cellIs" dxfId="573" priority="328" operator="equal">
      <formula>"Selecione uma opção:"</formula>
    </cfRule>
  </conditionalFormatting>
  <conditionalFormatting sqref="J64:J65">
    <cfRule type="containsText" dxfId="572" priority="325" operator="containsText" text="Preencha">
      <formula>NOT(ISERROR(SEARCH("Preencha",J64)))</formula>
    </cfRule>
    <cfRule type="cellIs" dxfId="571" priority="326" operator="equal">
      <formula>"Selecione uma opção:"</formula>
    </cfRule>
  </conditionalFormatting>
  <conditionalFormatting sqref="J114:J115">
    <cfRule type="containsText" dxfId="570" priority="323" operator="containsText" text="Preencha">
      <formula>NOT(ISERROR(SEARCH("Preencha",J114)))</formula>
    </cfRule>
    <cfRule type="cellIs" dxfId="569" priority="324" operator="equal">
      <formula>"Selecione uma opção:"</formula>
    </cfRule>
  </conditionalFormatting>
  <conditionalFormatting sqref="J57">
    <cfRule type="containsText" dxfId="568" priority="321" operator="containsText" text="Preencha">
      <formula>NOT(ISERROR(SEARCH("Preencha",J57)))</formula>
    </cfRule>
    <cfRule type="cellIs" dxfId="567" priority="322" operator="equal">
      <formula>"Selecione uma opção:"</formula>
    </cfRule>
  </conditionalFormatting>
  <conditionalFormatting sqref="J62:J63">
    <cfRule type="containsText" dxfId="566" priority="319" operator="containsText" text="Preencha">
      <formula>NOT(ISERROR(SEARCH("Preencha",J62)))</formula>
    </cfRule>
    <cfRule type="cellIs" dxfId="565" priority="320" operator="equal">
      <formula>"Selecione uma opção:"</formula>
    </cfRule>
  </conditionalFormatting>
  <conditionalFormatting sqref="J151:J155">
    <cfRule type="containsText" dxfId="564" priority="317" operator="containsText" text="Preencha">
      <formula>NOT(ISERROR(SEARCH("Preencha",J151)))</formula>
    </cfRule>
    <cfRule type="cellIs" dxfId="563" priority="318" operator="equal">
      <formula>"Selecione uma opção:"</formula>
    </cfRule>
  </conditionalFormatting>
  <conditionalFormatting sqref="J136">
    <cfRule type="containsText" dxfId="562" priority="315" operator="containsText" text="Preencha">
      <formula>NOT(ISERROR(SEARCH("Preencha",J136)))</formula>
    </cfRule>
    <cfRule type="cellIs" dxfId="561" priority="316" operator="equal">
      <formula>"Selecione uma opção:"</formula>
    </cfRule>
  </conditionalFormatting>
  <conditionalFormatting sqref="J150">
    <cfRule type="containsText" dxfId="560" priority="313" operator="containsText" text="Preencha">
      <formula>NOT(ISERROR(SEARCH("Preencha",J150)))</formula>
    </cfRule>
    <cfRule type="cellIs" dxfId="559" priority="314" operator="equal">
      <formula>"Selecione uma opção:"</formula>
    </cfRule>
  </conditionalFormatting>
  <conditionalFormatting sqref="J131:J132">
    <cfRule type="containsText" dxfId="558" priority="311" operator="containsText" text="Preencha">
      <formula>NOT(ISERROR(SEARCH("Preencha",J131)))</formula>
    </cfRule>
    <cfRule type="cellIs" dxfId="557" priority="312" operator="equal">
      <formula>"Selecione uma opção:"</formula>
    </cfRule>
  </conditionalFormatting>
  <conditionalFormatting sqref="J133:J134">
    <cfRule type="containsText" dxfId="556" priority="309" operator="containsText" text="Preencha">
      <formula>NOT(ISERROR(SEARCH("Preencha",J133)))</formula>
    </cfRule>
    <cfRule type="cellIs" dxfId="555" priority="310" operator="equal">
      <formula>"Selecione uma opção:"</formula>
    </cfRule>
  </conditionalFormatting>
  <conditionalFormatting sqref="J135">
    <cfRule type="containsText" dxfId="554" priority="307" operator="containsText" text="Preencha">
      <formula>NOT(ISERROR(SEARCH("Preencha",J135)))</formula>
    </cfRule>
    <cfRule type="cellIs" dxfId="553" priority="308" operator="equal">
      <formula>"Selecione uma opção:"</formula>
    </cfRule>
  </conditionalFormatting>
  <conditionalFormatting sqref="J66">
    <cfRule type="containsText" dxfId="552" priority="305" operator="containsText" text="Preencha">
      <formula>NOT(ISERROR(SEARCH("Preencha",J66)))</formula>
    </cfRule>
    <cfRule type="cellIs" dxfId="551" priority="306" operator="equal">
      <formula>"Selecione uma opção:"</formula>
    </cfRule>
  </conditionalFormatting>
  <conditionalFormatting sqref="J39:J40">
    <cfRule type="containsText" dxfId="550" priority="297" operator="containsText" text="Preencha">
      <formula>NOT(ISERROR(SEARCH("Preencha",J39)))</formula>
    </cfRule>
    <cfRule type="cellIs" dxfId="549" priority="298" operator="equal">
      <formula>"Selecione uma opção:"</formula>
    </cfRule>
  </conditionalFormatting>
  <conditionalFormatting sqref="J81">
    <cfRule type="containsText" dxfId="548" priority="303" operator="containsText" text="Preencha">
      <formula>NOT(ISERROR(SEARCH("Preencha",J81)))</formula>
    </cfRule>
    <cfRule type="cellIs" dxfId="547" priority="304" operator="equal">
      <formula>"Selecione uma opção:"</formula>
    </cfRule>
  </conditionalFormatting>
  <conditionalFormatting sqref="J116">
    <cfRule type="containsText" dxfId="546" priority="301" operator="containsText" text="Preencha">
      <formula>NOT(ISERROR(SEARCH("Preencha",J116)))</formula>
    </cfRule>
    <cfRule type="cellIs" dxfId="545" priority="302" operator="equal">
      <formula>"Selecione uma opção:"</formula>
    </cfRule>
  </conditionalFormatting>
  <conditionalFormatting sqref="J58">
    <cfRule type="containsText" dxfId="544" priority="295" operator="containsText" text="Preencha">
      <formula>NOT(ISERROR(SEARCH("Preencha",J58)))</formula>
    </cfRule>
    <cfRule type="cellIs" dxfId="543" priority="296" operator="equal">
      <formula>"Selecione uma opção:"</formula>
    </cfRule>
  </conditionalFormatting>
  <conditionalFormatting sqref="J95:J96">
    <cfRule type="containsText" dxfId="542" priority="285" operator="containsText" text="Preencha">
      <formula>NOT(ISERROR(SEARCH("Preencha",J95)))</formula>
    </cfRule>
    <cfRule type="cellIs" dxfId="541" priority="286" operator="equal">
      <formula>"Selecione uma opção:"</formula>
    </cfRule>
  </conditionalFormatting>
  <conditionalFormatting sqref="J83:J93">
    <cfRule type="containsText" dxfId="540" priority="287" operator="containsText" text="Preencha">
      <formula>NOT(ISERROR(SEARCH("Preencha",J83)))</formula>
    </cfRule>
    <cfRule type="cellIs" dxfId="539" priority="288" operator="equal">
      <formula>"Selecione uma opção:"</formula>
    </cfRule>
  </conditionalFormatting>
  <conditionalFormatting sqref="J94">
    <cfRule type="containsText" dxfId="538" priority="289" operator="containsText" text="Preencha">
      <formula>NOT(ISERROR(SEARCH("Preencha",J94)))</formula>
    </cfRule>
    <cfRule type="cellIs" dxfId="537" priority="290" operator="equal">
      <formula>"Selecione uma opção:"</formula>
    </cfRule>
  </conditionalFormatting>
  <conditionalFormatting sqref="J82">
    <cfRule type="containsText" dxfId="536" priority="293" operator="containsText" text="Preencha">
      <formula>NOT(ISERROR(SEARCH("Preencha",J82)))</formula>
    </cfRule>
    <cfRule type="cellIs" dxfId="535" priority="294" operator="equal">
      <formula>"Selecione uma opção:"</formula>
    </cfRule>
  </conditionalFormatting>
  <conditionalFormatting sqref="J97">
    <cfRule type="containsText" dxfId="534" priority="291" operator="containsText" text="Preencha">
      <formula>NOT(ISERROR(SEARCH("Preencha",J97)))</formula>
    </cfRule>
    <cfRule type="cellIs" dxfId="533" priority="292" operator="equal">
      <formula>"Selecione uma opção:"</formula>
    </cfRule>
  </conditionalFormatting>
  <conditionalFormatting sqref="J98">
    <cfRule type="containsText" dxfId="532" priority="283" operator="containsText" text="Preencha">
      <formula>NOT(ISERROR(SEARCH("Preencha",J98)))</formula>
    </cfRule>
    <cfRule type="cellIs" dxfId="531" priority="284" operator="equal">
      <formula>"Selecione uma opção:"</formula>
    </cfRule>
  </conditionalFormatting>
  <conditionalFormatting sqref="J113">
    <cfRule type="containsText" dxfId="530" priority="281" operator="containsText" text="Preencha">
      <formula>NOT(ISERROR(SEARCH("Preencha",J113)))</formula>
    </cfRule>
    <cfRule type="cellIs" dxfId="529" priority="282" operator="equal">
      <formula>"Selecione uma opção:"</formula>
    </cfRule>
  </conditionalFormatting>
  <conditionalFormatting sqref="J79:J80">
    <cfRule type="containsText" dxfId="528" priority="275" operator="containsText" text="Preencha">
      <formula>NOT(ISERROR(SEARCH("Preencha",J79)))</formula>
    </cfRule>
    <cfRule type="cellIs" dxfId="527" priority="276" operator="equal">
      <formula>"Selecione uma opção:"</formula>
    </cfRule>
  </conditionalFormatting>
  <conditionalFormatting sqref="J67:J77">
    <cfRule type="containsText" dxfId="526" priority="277" operator="containsText" text="Preencha">
      <formula>NOT(ISERROR(SEARCH("Preencha",J67)))</formula>
    </cfRule>
    <cfRule type="cellIs" dxfId="525" priority="278" operator="equal">
      <formula>"Selecione uma opção:"</formula>
    </cfRule>
  </conditionalFormatting>
  <conditionalFormatting sqref="J78">
    <cfRule type="containsText" dxfId="524" priority="279" operator="containsText" text="Preencha">
      <formula>NOT(ISERROR(SEARCH("Preencha",J78)))</formula>
    </cfRule>
    <cfRule type="cellIs" dxfId="523" priority="280" operator="equal">
      <formula>"Selecione uma opção:"</formula>
    </cfRule>
  </conditionalFormatting>
  <conditionalFormatting sqref="J111:J112">
    <cfRule type="containsText" dxfId="522" priority="269" operator="containsText" text="Preencha">
      <formula>NOT(ISERROR(SEARCH("Preencha",J111)))</formula>
    </cfRule>
    <cfRule type="cellIs" dxfId="521" priority="270" operator="equal">
      <formula>"Selecione uma opção:"</formula>
    </cfRule>
  </conditionalFormatting>
  <conditionalFormatting sqref="J99:J109">
    <cfRule type="containsText" dxfId="520" priority="271" operator="containsText" text="Preencha">
      <formula>NOT(ISERROR(SEARCH("Preencha",J99)))</formula>
    </cfRule>
    <cfRule type="cellIs" dxfId="519" priority="272" operator="equal">
      <formula>"Selecione uma opção:"</formula>
    </cfRule>
  </conditionalFormatting>
  <conditionalFormatting sqref="J110">
    <cfRule type="containsText" dxfId="518" priority="273" operator="containsText" text="Preencha">
      <formula>NOT(ISERROR(SEARCH("Preencha",J110)))</formula>
    </cfRule>
    <cfRule type="cellIs" dxfId="517" priority="274" operator="equal">
      <formula>"Selecione uma opção:"</formula>
    </cfRule>
  </conditionalFormatting>
  <conditionalFormatting sqref="J185">
    <cfRule type="containsText" dxfId="516" priority="267" operator="containsText" text="Preencha">
      <formula>NOT(ISERROR(SEARCH("Preencha",J185)))</formula>
    </cfRule>
    <cfRule type="cellIs" dxfId="515" priority="268" operator="equal">
      <formula>"Selecione uma opção:"</formula>
    </cfRule>
  </conditionalFormatting>
  <conditionalFormatting sqref="J184">
    <cfRule type="containsText" dxfId="514" priority="265" operator="containsText" text="Preencha">
      <formula>NOT(ISERROR(SEARCH("Preencha",J184)))</formula>
    </cfRule>
    <cfRule type="cellIs" dxfId="513" priority="266" operator="equal">
      <formula>"Selecione uma opção:"</formula>
    </cfRule>
  </conditionalFormatting>
  <conditionalFormatting sqref="G58">
    <cfRule type="containsText" dxfId="512" priority="263" operator="containsText" text="Preencha">
      <formula>NOT(ISERROR(SEARCH("Preencha",G58)))</formula>
    </cfRule>
    <cfRule type="cellIs" dxfId="511" priority="264" operator="equal">
      <formula>"Selecione uma opção:"</formula>
    </cfRule>
  </conditionalFormatting>
  <conditionalFormatting sqref="B68">
    <cfRule type="containsText" dxfId="510" priority="260" operator="containsText" text="Preencha">
      <formula>NOT(ISERROR(SEARCH("Preencha",B68)))</formula>
    </cfRule>
    <cfRule type="cellIs" dxfId="509" priority="261" operator="equal">
      <formula>"Selecione uma opção:"</formula>
    </cfRule>
  </conditionalFormatting>
  <conditionalFormatting sqref="B68">
    <cfRule type="expression" dxfId="508" priority="262">
      <formula>$C$48="Não"</formula>
    </cfRule>
  </conditionalFormatting>
  <conditionalFormatting sqref="G68">
    <cfRule type="containsText" dxfId="507" priority="257" operator="containsText" text="Preencha">
      <formula>NOT(ISERROR(SEARCH("Preencha",G68)))</formula>
    </cfRule>
    <cfRule type="cellIs" dxfId="506" priority="258" operator="equal">
      <formula>"Selecione uma opção:"</formula>
    </cfRule>
  </conditionalFormatting>
  <conditionalFormatting sqref="G68">
    <cfRule type="expression" dxfId="505" priority="259">
      <formula>$C$48="Não"</formula>
    </cfRule>
  </conditionalFormatting>
  <conditionalFormatting sqref="H72">
    <cfRule type="containsText" dxfId="504" priority="254" operator="containsText" text="Preencha">
      <formula>NOT(ISERROR(SEARCH("Preencha",H72)))</formula>
    </cfRule>
    <cfRule type="cellIs" dxfId="503" priority="255" operator="equal">
      <formula>"Selecione uma opção:"</formula>
    </cfRule>
  </conditionalFormatting>
  <conditionalFormatting sqref="H72">
    <cfRule type="expression" dxfId="502" priority="256">
      <formula>$C$48="Não"</formula>
    </cfRule>
  </conditionalFormatting>
  <conditionalFormatting sqref="G74">
    <cfRule type="containsText" dxfId="501" priority="251" operator="containsText" text="Preencha">
      <formula>NOT(ISERROR(SEARCH("Preencha",G74)))</formula>
    </cfRule>
    <cfRule type="cellIs" dxfId="500" priority="252" operator="equal">
      <formula>"Selecione uma opção:"</formula>
    </cfRule>
  </conditionalFormatting>
  <conditionalFormatting sqref="G74">
    <cfRule type="expression" dxfId="499" priority="253">
      <formula>$C$48="Não"</formula>
    </cfRule>
  </conditionalFormatting>
  <conditionalFormatting sqref="G76">
    <cfRule type="containsText" dxfId="498" priority="249" operator="containsText" text="Preencha">
      <formula>NOT(ISERROR(SEARCH("Preencha",G76)))</formula>
    </cfRule>
    <cfRule type="cellIs" dxfId="497" priority="250" operator="equal">
      <formula>"Selecione uma opção:"</formula>
    </cfRule>
  </conditionalFormatting>
  <conditionalFormatting sqref="B70">
    <cfRule type="containsText" dxfId="496" priority="246" operator="containsText" text="Preencha">
      <formula>NOT(ISERROR(SEARCH("Preencha",B70)))</formula>
    </cfRule>
    <cfRule type="cellIs" dxfId="495" priority="247" operator="equal">
      <formula>"Selecione uma opção:"</formula>
    </cfRule>
  </conditionalFormatting>
  <conditionalFormatting sqref="B70">
    <cfRule type="expression" dxfId="494" priority="248">
      <formula>$C$48="Não"</formula>
    </cfRule>
  </conditionalFormatting>
  <conditionalFormatting sqref="B72">
    <cfRule type="containsText" dxfId="493" priority="243" operator="containsText" text="Preencha">
      <formula>NOT(ISERROR(SEARCH("Preencha",B72)))</formula>
    </cfRule>
    <cfRule type="cellIs" dxfId="492" priority="244" operator="equal">
      <formula>"Selecione uma opção:"</formula>
    </cfRule>
  </conditionalFormatting>
  <conditionalFormatting sqref="B72">
    <cfRule type="expression" dxfId="491" priority="245">
      <formula>$C$48="Não"</formula>
    </cfRule>
  </conditionalFormatting>
  <conditionalFormatting sqref="B74">
    <cfRule type="containsText" dxfId="490" priority="240" operator="containsText" text="Preencha">
      <formula>NOT(ISERROR(SEARCH("Preencha",B74)))</formula>
    </cfRule>
    <cfRule type="cellIs" dxfId="489" priority="241" operator="equal">
      <formula>"Selecione uma opção:"</formula>
    </cfRule>
  </conditionalFormatting>
  <conditionalFormatting sqref="B74">
    <cfRule type="expression" dxfId="488" priority="242">
      <formula>$C$48="Não"</formula>
    </cfRule>
  </conditionalFormatting>
  <conditionalFormatting sqref="E78">
    <cfRule type="containsText" dxfId="487" priority="238" operator="containsText" text="Preencha">
      <formula>NOT(ISERROR(SEARCH("Preencha",E78)))</formula>
    </cfRule>
    <cfRule type="cellIs" dxfId="486" priority="239" operator="equal">
      <formula>"Selecione uma opção:"</formula>
    </cfRule>
  </conditionalFormatting>
  <conditionalFormatting sqref="B82">
    <cfRule type="containsText" dxfId="485" priority="236" operator="containsText" text="Preencha">
      <formula>NOT(ISERROR(SEARCH("Preencha",B82)))</formula>
    </cfRule>
    <cfRule type="cellIs" dxfId="484" priority="237" operator="equal">
      <formula>"Selecione uma opção:"</formula>
    </cfRule>
  </conditionalFormatting>
  <conditionalFormatting sqref="B84">
    <cfRule type="containsText" dxfId="483" priority="233" operator="containsText" text="Preencha">
      <formula>NOT(ISERROR(SEARCH("Preencha",B84)))</formula>
    </cfRule>
    <cfRule type="cellIs" dxfId="482" priority="234" operator="equal">
      <formula>"Selecione uma opção:"</formula>
    </cfRule>
  </conditionalFormatting>
  <conditionalFormatting sqref="B84">
    <cfRule type="expression" dxfId="481" priority="235">
      <formula>$C$48="Não"</formula>
    </cfRule>
  </conditionalFormatting>
  <conditionalFormatting sqref="B86">
    <cfRule type="containsText" dxfId="480" priority="230" operator="containsText" text="Preencha">
      <formula>NOT(ISERROR(SEARCH("Preencha",B86)))</formula>
    </cfRule>
    <cfRule type="cellIs" dxfId="479" priority="231" operator="equal">
      <formula>"Selecione uma opção:"</formula>
    </cfRule>
  </conditionalFormatting>
  <conditionalFormatting sqref="B86">
    <cfRule type="expression" dxfId="478" priority="232">
      <formula>$C$48="Não"</formula>
    </cfRule>
  </conditionalFormatting>
  <conditionalFormatting sqref="B90">
    <cfRule type="containsText" dxfId="477" priority="227" operator="containsText" text="Preencha">
      <formula>NOT(ISERROR(SEARCH("Preencha",B90)))</formula>
    </cfRule>
    <cfRule type="cellIs" dxfId="476" priority="228" operator="equal">
      <formula>"Selecione uma opção:"</formula>
    </cfRule>
  </conditionalFormatting>
  <conditionalFormatting sqref="B90">
    <cfRule type="expression" dxfId="475" priority="229">
      <formula>$C$48="Não"</formula>
    </cfRule>
  </conditionalFormatting>
  <conditionalFormatting sqref="B97">
    <cfRule type="containsText" dxfId="474" priority="223" operator="containsText" text="Preencha">
      <formula>NOT(ISERROR(SEARCH("Preencha",B97)))</formula>
    </cfRule>
    <cfRule type="cellIs" dxfId="473" priority="224" operator="equal">
      <formula>"Selecione uma opção:"</formula>
    </cfRule>
  </conditionalFormatting>
  <conditionalFormatting sqref="B98">
    <cfRule type="containsText" dxfId="472" priority="221" operator="containsText" text="Preencha">
      <formula>NOT(ISERROR(SEARCH("Preencha",B98)))</formula>
    </cfRule>
    <cfRule type="cellIs" dxfId="471" priority="222" operator="equal">
      <formula>"Selecione uma opção:"</formula>
    </cfRule>
  </conditionalFormatting>
  <conditionalFormatting sqref="B94">
    <cfRule type="containsText" dxfId="470" priority="219" operator="containsText" text="Preencha">
      <formula>NOT(ISERROR(SEARCH("Preencha",B94)))</formula>
    </cfRule>
    <cfRule type="cellIs" dxfId="469" priority="220" operator="equal">
      <formula>"Selecione uma opção:"</formula>
    </cfRule>
  </conditionalFormatting>
  <conditionalFormatting sqref="G92">
    <cfRule type="containsText" dxfId="468" priority="215" operator="containsText" text="Preencha">
      <formula>NOT(ISERROR(SEARCH("Preencha",G92)))</formula>
    </cfRule>
    <cfRule type="cellIs" dxfId="467" priority="216" operator="equal">
      <formula>"Selecione uma opção:"</formula>
    </cfRule>
  </conditionalFormatting>
  <conditionalFormatting sqref="G90">
    <cfRule type="containsText" dxfId="466" priority="212" operator="containsText" text="Preencha">
      <formula>NOT(ISERROR(SEARCH("Preencha",G90)))</formula>
    </cfRule>
    <cfRule type="cellIs" dxfId="465" priority="213" operator="equal">
      <formula>"Selecione uma opção:"</formula>
    </cfRule>
  </conditionalFormatting>
  <conditionalFormatting sqref="G90">
    <cfRule type="expression" dxfId="464" priority="214">
      <formula>$C$48="Não"</formula>
    </cfRule>
  </conditionalFormatting>
  <conditionalFormatting sqref="H88">
    <cfRule type="containsText" dxfId="463" priority="209" operator="containsText" text="Preencha">
      <formula>NOT(ISERROR(SEARCH("Preencha",H88)))</formula>
    </cfRule>
    <cfRule type="cellIs" dxfId="462" priority="210" operator="equal">
      <formula>"Selecione uma opção:"</formula>
    </cfRule>
  </conditionalFormatting>
  <conditionalFormatting sqref="H88">
    <cfRule type="expression" dxfId="461" priority="211">
      <formula>$C$48="Não"</formula>
    </cfRule>
  </conditionalFormatting>
  <conditionalFormatting sqref="G84">
    <cfRule type="containsText" dxfId="460" priority="206" operator="containsText" text="Preencha">
      <formula>NOT(ISERROR(SEARCH("Preencha",G84)))</formula>
    </cfRule>
    <cfRule type="cellIs" dxfId="459" priority="207" operator="equal">
      <formula>"Selecione uma opção:"</formula>
    </cfRule>
  </conditionalFormatting>
  <conditionalFormatting sqref="G84">
    <cfRule type="expression" dxfId="458" priority="208">
      <formula>$C$48="Não"</formula>
    </cfRule>
  </conditionalFormatting>
  <conditionalFormatting sqref="B88">
    <cfRule type="containsText" dxfId="457" priority="203" operator="containsText" text="Preencha">
      <formula>NOT(ISERROR(SEARCH("Preencha",B88)))</formula>
    </cfRule>
    <cfRule type="cellIs" dxfId="456" priority="204" operator="equal">
      <formula>"Selecione uma opção:"</formula>
    </cfRule>
  </conditionalFormatting>
  <conditionalFormatting sqref="B88">
    <cfRule type="expression" dxfId="455" priority="205">
      <formula>$C$48="Não"</formula>
    </cfRule>
  </conditionalFormatting>
  <conditionalFormatting sqref="B100">
    <cfRule type="containsText" dxfId="454" priority="200" operator="containsText" text="Preencha">
      <formula>NOT(ISERROR(SEARCH("Preencha",B100)))</formula>
    </cfRule>
    <cfRule type="cellIs" dxfId="453" priority="201" operator="equal">
      <formula>"Selecione uma opção:"</formula>
    </cfRule>
  </conditionalFormatting>
  <conditionalFormatting sqref="B100">
    <cfRule type="expression" dxfId="452" priority="202">
      <formula>$C$48="Não"</formula>
    </cfRule>
  </conditionalFormatting>
  <conditionalFormatting sqref="G100">
    <cfRule type="containsText" dxfId="451" priority="197" operator="containsText" text="Preencha">
      <formula>NOT(ISERROR(SEARCH("Preencha",G100)))</formula>
    </cfRule>
    <cfRule type="cellIs" dxfId="450" priority="198" operator="equal">
      <formula>"Selecione uma opção:"</formula>
    </cfRule>
  </conditionalFormatting>
  <conditionalFormatting sqref="G100">
    <cfRule type="expression" dxfId="449" priority="199">
      <formula>$C$48="Não"</formula>
    </cfRule>
  </conditionalFormatting>
  <conditionalFormatting sqref="H104">
    <cfRule type="containsText" dxfId="448" priority="194" operator="containsText" text="Preencha">
      <formula>NOT(ISERROR(SEARCH("Preencha",H104)))</formula>
    </cfRule>
    <cfRule type="cellIs" dxfId="447" priority="195" operator="equal">
      <formula>"Selecione uma opção:"</formula>
    </cfRule>
  </conditionalFormatting>
  <conditionalFormatting sqref="H104">
    <cfRule type="expression" dxfId="446" priority="196">
      <formula>$C$48="Não"</formula>
    </cfRule>
  </conditionalFormatting>
  <conditionalFormatting sqref="G106">
    <cfRule type="containsText" dxfId="445" priority="191" operator="containsText" text="Preencha">
      <formula>NOT(ISERROR(SEARCH("Preencha",G106)))</formula>
    </cfRule>
    <cfRule type="cellIs" dxfId="444" priority="192" operator="equal">
      <formula>"Selecione uma opção:"</formula>
    </cfRule>
  </conditionalFormatting>
  <conditionalFormatting sqref="G106">
    <cfRule type="expression" dxfId="443" priority="193">
      <formula>$C$48="Não"</formula>
    </cfRule>
  </conditionalFormatting>
  <conditionalFormatting sqref="G108">
    <cfRule type="containsText" dxfId="442" priority="189" operator="containsText" text="Preencha">
      <formula>NOT(ISERROR(SEARCH("Preencha",G108)))</formula>
    </cfRule>
    <cfRule type="cellIs" dxfId="441" priority="190" operator="equal">
      <formula>"Selecione uma opção:"</formula>
    </cfRule>
  </conditionalFormatting>
  <conditionalFormatting sqref="B110">
    <cfRule type="containsText" dxfId="440" priority="185" operator="containsText" text="Preencha">
      <formula>NOT(ISERROR(SEARCH("Preencha",B110)))</formula>
    </cfRule>
    <cfRule type="cellIs" dxfId="439" priority="186" operator="equal">
      <formula>"Selecione uma opção:"</formula>
    </cfRule>
  </conditionalFormatting>
  <conditionalFormatting sqref="B106">
    <cfRule type="containsText" dxfId="438" priority="182" operator="containsText" text="Preencha">
      <formula>NOT(ISERROR(SEARCH("Preencha",B106)))</formula>
    </cfRule>
    <cfRule type="cellIs" dxfId="437" priority="183" operator="equal">
      <formula>"Selecione uma opção:"</formula>
    </cfRule>
  </conditionalFormatting>
  <conditionalFormatting sqref="B106">
    <cfRule type="expression" dxfId="436" priority="184">
      <formula>$C$48="Não"</formula>
    </cfRule>
  </conditionalFormatting>
  <conditionalFormatting sqref="B104">
    <cfRule type="containsText" dxfId="435" priority="179" operator="containsText" text="Preencha">
      <formula>NOT(ISERROR(SEARCH("Preencha",B104)))</formula>
    </cfRule>
    <cfRule type="cellIs" dxfId="434" priority="180" operator="equal">
      <formula>"Selecione uma opção:"</formula>
    </cfRule>
  </conditionalFormatting>
  <conditionalFormatting sqref="B104">
    <cfRule type="expression" dxfId="433" priority="181">
      <formula>$C$48="Não"</formula>
    </cfRule>
  </conditionalFormatting>
  <conditionalFormatting sqref="B102">
    <cfRule type="containsText" dxfId="432" priority="176" operator="containsText" text="Preencha">
      <formula>NOT(ISERROR(SEARCH("Preencha",B102)))</formula>
    </cfRule>
    <cfRule type="cellIs" dxfId="431" priority="177" operator="equal">
      <formula>"Selecione uma opção:"</formula>
    </cfRule>
  </conditionalFormatting>
  <conditionalFormatting sqref="B102">
    <cfRule type="expression" dxfId="430" priority="178">
      <formula>$C$48="Não"</formula>
    </cfRule>
  </conditionalFormatting>
  <conditionalFormatting sqref="B113">
    <cfRule type="containsText" dxfId="429" priority="174" operator="containsText" text="Preencha">
      <formula>NOT(ISERROR(SEARCH("Preencha",B113)))</formula>
    </cfRule>
    <cfRule type="cellIs" dxfId="428" priority="175" operator="equal">
      <formula>"Selecione uma opção:"</formula>
    </cfRule>
  </conditionalFormatting>
  <conditionalFormatting sqref="B161">
    <cfRule type="containsText" dxfId="427" priority="171" operator="containsText" text="Preencha">
      <formula>NOT(ISERROR(SEARCH("Preencha",B161)))</formula>
    </cfRule>
    <cfRule type="cellIs" dxfId="426" priority="172" operator="equal">
      <formula>"Selecione uma opção:"</formula>
    </cfRule>
  </conditionalFormatting>
  <conditionalFormatting sqref="B161">
    <cfRule type="expression" dxfId="425" priority="173">
      <formula>$C$48="Não"</formula>
    </cfRule>
  </conditionalFormatting>
  <conditionalFormatting sqref="F161">
    <cfRule type="containsText" dxfId="424" priority="169" operator="containsText" text="Preencha">
      <formula>NOT(ISERROR(SEARCH("Preencha",F161)))</formula>
    </cfRule>
    <cfRule type="cellIs" dxfId="423" priority="170" operator="equal">
      <formula>"Selecione uma opção:"</formula>
    </cfRule>
  </conditionalFormatting>
  <conditionalFormatting sqref="F161">
    <cfRule type="containsText" dxfId="422" priority="167" operator="containsText" text="Preencha">
      <formula>NOT(ISERROR(SEARCH("Preencha",F161)))</formula>
    </cfRule>
    <cfRule type="cellIs" dxfId="421" priority="168" operator="equal">
      <formula>"Selecione uma opção:"</formula>
    </cfRule>
  </conditionalFormatting>
  <conditionalFormatting sqref="H166">
    <cfRule type="containsText" dxfId="420" priority="165" operator="containsText" text="Preencha">
      <formula>NOT(ISERROR(SEARCH("Preencha",H166)))</formula>
    </cfRule>
    <cfRule type="cellIs" dxfId="419" priority="166" operator="equal">
      <formula>"Selecione uma opção:"</formula>
    </cfRule>
  </conditionalFormatting>
  <conditionalFormatting sqref="E94">
    <cfRule type="containsText" dxfId="418" priority="159" operator="containsText" text="Preencha">
      <formula>NOT(ISERROR(SEARCH("Preencha",E94)))</formula>
    </cfRule>
    <cfRule type="cellIs" dxfId="417" priority="160" operator="equal">
      <formula>"Selecione uma opção:"</formula>
    </cfRule>
  </conditionalFormatting>
  <conditionalFormatting sqref="E110">
    <cfRule type="containsText" dxfId="416" priority="157" operator="containsText" text="Preencha">
      <formula>NOT(ISERROR(SEARCH("Preencha",E110)))</formula>
    </cfRule>
    <cfRule type="cellIs" dxfId="415" priority="158" operator="equal">
      <formula>"Selecione uma opção:"</formula>
    </cfRule>
  </conditionalFormatting>
  <conditionalFormatting sqref="E38">
    <cfRule type="containsText" dxfId="414" priority="155" operator="containsText" text="Preencha">
      <formula>NOT(ISERROR(SEARCH("Preencha",E38)))</formula>
    </cfRule>
    <cfRule type="cellIs" dxfId="413" priority="156" operator="equal">
      <formula>"Selecione uma opção:"</formula>
    </cfRule>
  </conditionalFormatting>
  <conditionalFormatting sqref="B131:C131">
    <cfRule type="containsText" dxfId="412" priority="153" operator="containsText" text="Preencha">
      <formula>NOT(ISERROR(SEARCH("Preencha",B131)))</formula>
    </cfRule>
    <cfRule type="cellIs" dxfId="411" priority="154" operator="equal">
      <formula>"Selecione uma opção:"</formula>
    </cfRule>
  </conditionalFormatting>
  <conditionalFormatting sqref="B133:C133">
    <cfRule type="containsText" dxfId="410" priority="151" operator="containsText" text="Preencha">
      <formula>NOT(ISERROR(SEARCH("Preencha",B133)))</formula>
    </cfRule>
    <cfRule type="cellIs" dxfId="409" priority="152" operator="equal">
      <formula>"Selecione uma opção:"</formula>
    </cfRule>
  </conditionalFormatting>
  <conditionalFormatting sqref="B135:C135">
    <cfRule type="containsText" dxfId="408" priority="149" operator="containsText" text="Preencha">
      <formula>NOT(ISERROR(SEARCH("Preencha",B135)))</formula>
    </cfRule>
    <cfRule type="cellIs" dxfId="407" priority="150" operator="equal">
      <formula>"Selecione uma opção:"</formula>
    </cfRule>
  </conditionalFormatting>
  <conditionalFormatting sqref="D129:E129">
    <cfRule type="containsText" dxfId="406" priority="147" operator="containsText" text="Preencha">
      <formula>NOT(ISERROR(SEARCH("Preencha",D129)))</formula>
    </cfRule>
    <cfRule type="cellIs" dxfId="405" priority="148" operator="equal">
      <formula>"Selecione uma opção:"</formula>
    </cfRule>
  </conditionalFormatting>
  <conditionalFormatting sqref="D131:E131">
    <cfRule type="containsText" dxfId="404" priority="145" operator="containsText" text="Preencha">
      <formula>NOT(ISERROR(SEARCH("Preencha",D131)))</formula>
    </cfRule>
    <cfRule type="cellIs" dxfId="403" priority="146" operator="equal">
      <formula>"Selecione uma opção:"</formula>
    </cfRule>
  </conditionalFormatting>
  <conditionalFormatting sqref="D133:E133">
    <cfRule type="containsText" dxfId="402" priority="143" operator="containsText" text="Preencha">
      <formula>NOT(ISERROR(SEARCH("Preencha",D133)))</formula>
    </cfRule>
    <cfRule type="cellIs" dxfId="401" priority="144" operator="equal">
      <formula>"Selecione uma opção:"</formula>
    </cfRule>
  </conditionalFormatting>
  <conditionalFormatting sqref="D135:E135">
    <cfRule type="containsText" dxfId="400" priority="141" operator="containsText" text="Preencha">
      <formula>NOT(ISERROR(SEARCH("Preencha",D135)))</formula>
    </cfRule>
    <cfRule type="cellIs" dxfId="399" priority="142" operator="equal">
      <formula>"Selecione uma opção:"</formula>
    </cfRule>
  </conditionalFormatting>
  <conditionalFormatting sqref="G38">
    <cfRule type="containsText" dxfId="398" priority="139" operator="containsText" text="Preencha">
      <formula>NOT(ISERROR(SEARCH("Preencha",G38)))</formula>
    </cfRule>
    <cfRule type="cellIs" dxfId="397" priority="140" operator="equal">
      <formula>"Selecione uma opção:"</formula>
    </cfRule>
  </conditionalFormatting>
  <conditionalFormatting sqref="H38:I38">
    <cfRule type="containsText" dxfId="396" priority="137" operator="containsText" text="Preencha">
      <formula>NOT(ISERROR(SEARCH("Preencha",H38)))</formula>
    </cfRule>
    <cfRule type="cellIs" dxfId="395" priority="138" operator="equal">
      <formula>"Selecione uma opção:"</formula>
    </cfRule>
  </conditionalFormatting>
  <conditionalFormatting sqref="G78">
    <cfRule type="containsText" dxfId="394" priority="135" operator="containsText" text="Preencha">
      <formula>NOT(ISERROR(SEARCH("Preencha",G78)))</formula>
    </cfRule>
    <cfRule type="cellIs" dxfId="393" priority="136" operator="equal">
      <formula>"Selecione uma opção:"</formula>
    </cfRule>
  </conditionalFormatting>
  <conditionalFormatting sqref="H78:I78">
    <cfRule type="containsText" dxfId="392" priority="133" operator="containsText" text="Preencha">
      <formula>NOT(ISERROR(SEARCH("Preencha",H78)))</formula>
    </cfRule>
    <cfRule type="cellIs" dxfId="391" priority="134" operator="equal">
      <formula>"Selecione uma opção:"</formula>
    </cfRule>
  </conditionalFormatting>
  <conditionalFormatting sqref="G94">
    <cfRule type="containsText" dxfId="390" priority="131" operator="containsText" text="Preencha">
      <formula>NOT(ISERROR(SEARCH("Preencha",G94)))</formula>
    </cfRule>
    <cfRule type="cellIs" dxfId="389" priority="132" operator="equal">
      <formula>"Selecione uma opção:"</formula>
    </cfRule>
  </conditionalFormatting>
  <conditionalFormatting sqref="H94:I94">
    <cfRule type="containsText" dxfId="388" priority="129" operator="containsText" text="Preencha">
      <formula>NOT(ISERROR(SEARCH("Preencha",H94)))</formula>
    </cfRule>
    <cfRule type="cellIs" dxfId="387" priority="130" operator="equal">
      <formula>"Selecione uma opção:"</formula>
    </cfRule>
  </conditionalFormatting>
  <conditionalFormatting sqref="G110">
    <cfRule type="containsText" dxfId="386" priority="127" operator="containsText" text="Preencha">
      <formula>NOT(ISERROR(SEARCH("Preencha",G110)))</formula>
    </cfRule>
    <cfRule type="cellIs" dxfId="385" priority="128" operator="equal">
      <formula>"Selecione uma opção:"</formula>
    </cfRule>
  </conditionalFormatting>
  <conditionalFormatting sqref="H110:I110">
    <cfRule type="containsText" dxfId="384" priority="125" operator="containsText" text="Preencha">
      <formula>NOT(ISERROR(SEARCH("Preencha",H110)))</formula>
    </cfRule>
    <cfRule type="cellIs" dxfId="383" priority="126" operator="equal">
      <formula>"Selecione uma opção:"</formula>
    </cfRule>
  </conditionalFormatting>
  <conditionalFormatting sqref="A189 C189:I189">
    <cfRule type="containsText" dxfId="382" priority="123" operator="containsText" text="Preencha">
      <formula>NOT(ISERROR(SEARCH("Preencha",A189)))</formula>
    </cfRule>
    <cfRule type="cellIs" dxfId="381" priority="124" operator="equal">
      <formula>"Selecione uma opção:"</formula>
    </cfRule>
  </conditionalFormatting>
  <conditionalFormatting sqref="J189">
    <cfRule type="containsText" dxfId="380" priority="121" operator="containsText" text="Preencha">
      <formula>NOT(ISERROR(SEARCH("Preencha",J189)))</formula>
    </cfRule>
    <cfRule type="cellIs" dxfId="379" priority="122" operator="equal">
      <formula>"Selecione uma opção:"</formula>
    </cfRule>
  </conditionalFormatting>
  <conditionalFormatting sqref="A175 G175:I175">
    <cfRule type="containsText" dxfId="378" priority="119" operator="containsText" text="Preencha">
      <formula>NOT(ISERROR(SEARCH("Preencha",A175)))</formula>
    </cfRule>
    <cfRule type="cellIs" dxfId="377" priority="120" operator="equal">
      <formula>"Selecione uma opção:"</formula>
    </cfRule>
  </conditionalFormatting>
  <conditionalFormatting sqref="J175">
    <cfRule type="containsText" dxfId="376" priority="117" operator="containsText" text="Preencha">
      <formula>NOT(ISERROR(SEARCH("Preencha",J175)))</formula>
    </cfRule>
    <cfRule type="cellIs" dxfId="375" priority="118" operator="equal">
      <formula>"Selecione uma opção:"</formula>
    </cfRule>
  </conditionalFormatting>
  <conditionalFormatting sqref="A174 G174:I174">
    <cfRule type="containsText" dxfId="374" priority="115" operator="containsText" text="Preencha">
      <formula>NOT(ISERROR(SEARCH("Preencha",A174)))</formula>
    </cfRule>
    <cfRule type="cellIs" dxfId="373" priority="116" operator="equal">
      <formula>"Selecione uma opção:"</formula>
    </cfRule>
  </conditionalFormatting>
  <conditionalFormatting sqref="J174">
    <cfRule type="containsText" dxfId="372" priority="113" operator="containsText" text="Preencha">
      <formula>NOT(ISERROR(SEARCH("Preencha",J174)))</formula>
    </cfRule>
    <cfRule type="cellIs" dxfId="371" priority="114" operator="equal">
      <formula>"Selecione uma opção:"</formula>
    </cfRule>
  </conditionalFormatting>
  <conditionalFormatting sqref="A173">
    <cfRule type="containsText" dxfId="370" priority="111" operator="containsText" text="Preencha">
      <formula>NOT(ISERROR(SEARCH("Preencha",A173)))</formula>
    </cfRule>
    <cfRule type="cellIs" dxfId="369" priority="112" operator="equal">
      <formula>"Selecione uma opção:"</formula>
    </cfRule>
  </conditionalFormatting>
  <conditionalFormatting sqref="J173">
    <cfRule type="containsText" dxfId="368" priority="109" operator="containsText" text="Preencha">
      <formula>NOT(ISERROR(SEARCH("Preencha",J173)))</formula>
    </cfRule>
    <cfRule type="cellIs" dxfId="367" priority="110" operator="equal">
      <formula>"Selecione uma opção:"</formula>
    </cfRule>
  </conditionalFormatting>
  <conditionalFormatting sqref="B174:F174">
    <cfRule type="containsText" dxfId="366" priority="107" operator="containsText" text="Preencha">
      <formula>NOT(ISERROR(SEARCH("Preencha",B174)))</formula>
    </cfRule>
    <cfRule type="cellIs" dxfId="365" priority="108" operator="equal">
      <formula>"Selecione uma opção:"</formula>
    </cfRule>
  </conditionalFormatting>
  <conditionalFormatting sqref="B175:C175">
    <cfRule type="containsText" dxfId="364" priority="105" operator="containsText" text="Preencha">
      <formula>NOT(ISERROR(SEARCH("Preencha",B175)))</formula>
    </cfRule>
    <cfRule type="cellIs" dxfId="363" priority="106" operator="equal">
      <formula>"Selecione uma opção:"</formula>
    </cfRule>
  </conditionalFormatting>
  <conditionalFormatting sqref="B173">
    <cfRule type="containsText" dxfId="362" priority="103" operator="containsText" text="Preencha">
      <formula>NOT(ISERROR(SEARCH("Preencha",B173)))</formula>
    </cfRule>
    <cfRule type="cellIs" dxfId="361" priority="104" operator="equal">
      <formula>"Selecione uma opção:"</formula>
    </cfRule>
  </conditionalFormatting>
  <conditionalFormatting sqref="D175:F175">
    <cfRule type="containsText" dxfId="360" priority="99" operator="containsText" text="Preencha">
      <formula>NOT(ISERROR(SEARCH("Preencha",D175)))</formula>
    </cfRule>
    <cfRule type="cellIs" dxfId="359" priority="100" operator="equal">
      <formula>"Selecione uma opção:"</formula>
    </cfRule>
  </conditionalFormatting>
  <conditionalFormatting sqref="A177">
    <cfRule type="containsText" dxfId="358" priority="97" operator="containsText" text="Preencha">
      <formula>NOT(ISERROR(SEARCH("Preencha",A177)))</formula>
    </cfRule>
    <cfRule type="cellIs" dxfId="357" priority="98" operator="equal">
      <formula>"Selecione uma opção:"</formula>
    </cfRule>
  </conditionalFormatting>
  <conditionalFormatting sqref="J177">
    <cfRule type="containsText" dxfId="356" priority="95" operator="containsText" text="Preencha">
      <formula>NOT(ISERROR(SEARCH("Preencha",J177)))</formula>
    </cfRule>
    <cfRule type="cellIs" dxfId="355" priority="96" operator="equal">
      <formula>"Selecione uma opção:"</formula>
    </cfRule>
  </conditionalFormatting>
  <conditionalFormatting sqref="A176">
    <cfRule type="containsText" dxfId="354" priority="93" operator="containsText" text="Preencha">
      <formula>NOT(ISERROR(SEARCH("Preencha",A176)))</formula>
    </cfRule>
    <cfRule type="cellIs" dxfId="353" priority="94" operator="equal">
      <formula>"Selecione uma opção:"</formula>
    </cfRule>
  </conditionalFormatting>
  <conditionalFormatting sqref="J176">
    <cfRule type="containsText" dxfId="352" priority="91" operator="containsText" text="Preencha">
      <formula>NOT(ISERROR(SEARCH("Preencha",J176)))</formula>
    </cfRule>
    <cfRule type="cellIs" dxfId="351" priority="92" operator="equal">
      <formula>"Selecione uma opção:"</formula>
    </cfRule>
  </conditionalFormatting>
  <conditionalFormatting sqref="B176">
    <cfRule type="containsText" dxfId="350" priority="89" operator="containsText" text="Preencha">
      <formula>NOT(ISERROR(SEARCH("Preencha",B176)))</formula>
    </cfRule>
    <cfRule type="cellIs" dxfId="349" priority="90" operator="equal">
      <formula>"Selecione uma opção:"</formula>
    </cfRule>
  </conditionalFormatting>
  <conditionalFormatting sqref="B189">
    <cfRule type="containsText" dxfId="348" priority="87" operator="containsText" text="Preencha">
      <formula>NOT(ISERROR(SEARCH("Preencha",B189)))</formula>
    </cfRule>
    <cfRule type="cellIs" dxfId="347" priority="88" operator="equal">
      <formula>"Selecione uma opção:"</formula>
    </cfRule>
  </conditionalFormatting>
  <conditionalFormatting sqref="B194">
    <cfRule type="containsText" dxfId="346" priority="85" operator="containsText" text="Preencha">
      <formula>NOT(ISERROR(SEARCH("Preencha",B194)))</formula>
    </cfRule>
    <cfRule type="cellIs" dxfId="345" priority="86" operator="equal">
      <formula>"Selecione uma opção:"</formula>
    </cfRule>
  </conditionalFormatting>
  <conditionalFormatting sqref="I173">
    <cfRule type="containsText" dxfId="344" priority="83" operator="containsText" text="Preencha">
      <formula>NOT(ISERROR(SEARCH("Preencha",I173)))</formula>
    </cfRule>
    <cfRule type="cellIs" dxfId="343" priority="84" operator="equal">
      <formula>"Selecione uma opção:"</formula>
    </cfRule>
  </conditionalFormatting>
  <conditionalFormatting sqref="B122">
    <cfRule type="containsText" dxfId="342" priority="79" operator="containsText" text="Preencha">
      <formula>NOT(ISERROR(SEARCH("Preencha",B122)))</formula>
    </cfRule>
    <cfRule type="cellIs" dxfId="341" priority="80" operator="equal">
      <formula>"Selecione uma opção:"</formula>
    </cfRule>
  </conditionalFormatting>
  <conditionalFormatting sqref="A15:I15">
    <cfRule type="containsText" dxfId="340" priority="75" operator="containsText" text="Preencha">
      <formula>NOT(ISERROR(SEARCH("Preencha",A15)))</formula>
    </cfRule>
    <cfRule type="cellIs" dxfId="339" priority="76" operator="equal">
      <formula>"Selecione uma opção:"</formula>
    </cfRule>
  </conditionalFormatting>
  <conditionalFormatting sqref="A10:C10">
    <cfRule type="containsText" dxfId="338" priority="73" operator="containsText" text="Preencha">
      <formula>NOT(ISERROR(SEARCH("Preencha",A10)))</formula>
    </cfRule>
    <cfRule type="cellIs" dxfId="337" priority="74" operator="equal">
      <formula>"Selecione uma opção:"</formula>
    </cfRule>
  </conditionalFormatting>
  <conditionalFormatting sqref="J15">
    <cfRule type="containsText" dxfId="336" priority="71" operator="containsText" text="Preencha">
      <formula>NOT(ISERROR(SEARCH("Preencha",J15)))</formula>
    </cfRule>
    <cfRule type="cellIs" dxfId="335" priority="72" operator="equal">
      <formula>"Selecione uma opção:"</formula>
    </cfRule>
  </conditionalFormatting>
  <conditionalFormatting sqref="J10">
    <cfRule type="containsText" dxfId="334" priority="69" operator="containsText" text="Preencha">
      <formula>NOT(ISERROR(SEARCH("Preencha",J10)))</formula>
    </cfRule>
    <cfRule type="cellIs" dxfId="333" priority="70" operator="equal">
      <formula>"Selecione uma opção:"</formula>
    </cfRule>
  </conditionalFormatting>
  <conditionalFormatting sqref="A19:I19">
    <cfRule type="containsText" dxfId="332" priority="67" operator="containsText" text="Preencha">
      <formula>NOT(ISERROR(SEARCH("Preencha",A19)))</formula>
    </cfRule>
    <cfRule type="cellIs" dxfId="331" priority="68" operator="equal">
      <formula>"Selecione uma opção:"</formula>
    </cfRule>
  </conditionalFormatting>
  <conditionalFormatting sqref="A16:C16">
    <cfRule type="containsText" dxfId="330" priority="65" operator="containsText" text="Preencha">
      <formula>NOT(ISERROR(SEARCH("Preencha",A16)))</formula>
    </cfRule>
    <cfRule type="cellIs" dxfId="329" priority="66" operator="equal">
      <formula>"Selecione uma opção:"</formula>
    </cfRule>
  </conditionalFormatting>
  <conditionalFormatting sqref="J19">
    <cfRule type="containsText" dxfId="328" priority="63" operator="containsText" text="Preencha">
      <formula>NOT(ISERROR(SEARCH("Preencha",J19)))</formula>
    </cfRule>
    <cfRule type="cellIs" dxfId="327" priority="64" operator="equal">
      <formula>"Selecione uma opção:"</formula>
    </cfRule>
  </conditionalFormatting>
  <conditionalFormatting sqref="J16">
    <cfRule type="containsText" dxfId="326" priority="61" operator="containsText" text="Preencha">
      <formula>NOT(ISERROR(SEARCH("Preencha",J16)))</formula>
    </cfRule>
    <cfRule type="cellIs" dxfId="325" priority="62" operator="equal">
      <formula>"Selecione uma opção:"</formula>
    </cfRule>
  </conditionalFormatting>
  <conditionalFormatting sqref="A4:I5">
    <cfRule type="containsText" dxfId="324" priority="59" operator="containsText" text="Preencha">
      <formula>NOT(ISERROR(SEARCH("Preencha",A4)))</formula>
    </cfRule>
    <cfRule type="cellIs" dxfId="323" priority="60" operator="equal">
      <formula>"Selecione uma opção:"</formula>
    </cfRule>
  </conditionalFormatting>
  <conditionalFormatting sqref="J4:J5">
    <cfRule type="containsText" dxfId="322" priority="57" operator="containsText" text="Preencha">
      <formula>NOT(ISERROR(SEARCH("Preencha",J4)))</formula>
    </cfRule>
    <cfRule type="cellIs" dxfId="321" priority="58" operator="equal">
      <formula>"Selecione uma opção:"</formula>
    </cfRule>
  </conditionalFormatting>
  <conditionalFormatting sqref="A43:E43 A42:B42 G43:I43">
    <cfRule type="containsText" dxfId="320" priority="49" operator="containsText" text="Preencha">
      <formula>NOT(ISERROR(SEARCH("Preencha",A42)))</formula>
    </cfRule>
    <cfRule type="cellIs" dxfId="319" priority="50" operator="equal">
      <formula>"Selecione uma opção:"</formula>
    </cfRule>
  </conditionalFormatting>
  <conditionalFormatting sqref="J42:J43">
    <cfRule type="containsText" dxfId="318" priority="47" operator="containsText" text="Preencha">
      <formula>NOT(ISERROR(SEARCH("Preencha",J42)))</formula>
    </cfRule>
    <cfRule type="cellIs" dxfId="317" priority="48" operator="equal">
      <formula>"Selecione uma opção:"</formula>
    </cfRule>
  </conditionalFormatting>
  <conditionalFormatting sqref="E42">
    <cfRule type="containsText" dxfId="316" priority="29" operator="containsText" text="Preencha">
      <formula>NOT(ISERROR(SEARCH("Preencha",E42)))</formula>
    </cfRule>
    <cfRule type="cellIs" dxfId="315" priority="30" operator="equal">
      <formula>"Selecione uma opção:"</formula>
    </cfRule>
  </conditionalFormatting>
  <conditionalFormatting sqref="C42:D42">
    <cfRule type="containsText" dxfId="314" priority="43" operator="containsText" text="Preencha">
      <formula>NOT(ISERROR(SEARCH("Preencha",C42)))</formula>
    </cfRule>
    <cfRule type="cellIs" dxfId="313" priority="44" operator="equal">
      <formula>"Selecione uma opção:"</formula>
    </cfRule>
  </conditionalFormatting>
  <conditionalFormatting sqref="F43">
    <cfRule type="containsText" dxfId="312" priority="41" operator="containsText" text="Preencha">
      <formula>NOT(ISERROR(SEARCH("Preencha",F43)))</formula>
    </cfRule>
    <cfRule type="cellIs" dxfId="311" priority="42" operator="equal">
      <formula>"Selecione uma opção:"</formula>
    </cfRule>
  </conditionalFormatting>
  <conditionalFormatting sqref="F42">
    <cfRule type="containsText" dxfId="310" priority="37" operator="containsText" text="Preencha">
      <formula>NOT(ISERROR(SEARCH("Preencha",F42)))</formula>
    </cfRule>
    <cfRule type="cellIs" dxfId="309" priority="38" operator="equal">
      <formula>"Selecione uma opção:"</formula>
    </cfRule>
  </conditionalFormatting>
  <conditionalFormatting sqref="H42">
    <cfRule type="containsText" dxfId="308" priority="33" operator="containsText" text="Preencha">
      <formula>NOT(ISERROR(SEARCH("Preencha",H42)))</formula>
    </cfRule>
    <cfRule type="cellIs" dxfId="307" priority="34" operator="equal">
      <formula>"Selecione uma opção:"</formula>
    </cfRule>
  </conditionalFormatting>
  <conditionalFormatting sqref="I42">
    <cfRule type="containsText" dxfId="306" priority="31" operator="containsText" text="Preencha">
      <formula>NOT(ISERROR(SEARCH("Preencha",I42)))</formula>
    </cfRule>
    <cfRule type="cellIs" dxfId="305" priority="32" operator="equal">
      <formula>"Selecione uma opção:"</formula>
    </cfRule>
  </conditionalFormatting>
  <conditionalFormatting sqref="A121:I121 A120 C120 J120:J121">
    <cfRule type="containsText" dxfId="304" priority="27" operator="containsText" text="Preencha">
      <formula>NOT(ISERROR(SEARCH("Preencha",A120)))</formula>
    </cfRule>
    <cfRule type="cellIs" dxfId="303" priority="28" operator="equal">
      <formula>"Selecione uma opção:"</formula>
    </cfRule>
  </conditionalFormatting>
  <conditionalFormatting sqref="B120">
    <cfRule type="containsText" dxfId="302" priority="25" operator="containsText" text="Preencha">
      <formula>NOT(ISERROR(SEARCH("Preencha",B120)))</formula>
    </cfRule>
    <cfRule type="cellIs" dxfId="301" priority="26" operator="equal">
      <formula>"Selecione uma opção:"</formula>
    </cfRule>
  </conditionalFormatting>
  <conditionalFormatting sqref="A18:C18">
    <cfRule type="containsText" dxfId="300" priority="23" operator="containsText" text="Preencha">
      <formula>NOT(ISERROR(SEARCH("Preencha",A18)))</formula>
    </cfRule>
    <cfRule type="cellIs" dxfId="299" priority="24" operator="equal">
      <formula>"Selecione uma opção:"</formula>
    </cfRule>
  </conditionalFormatting>
  <conditionalFormatting sqref="J18">
    <cfRule type="containsText" dxfId="298" priority="21" operator="containsText" text="Preencha">
      <formula>NOT(ISERROR(SEARCH("Preencha",J18)))</formula>
    </cfRule>
    <cfRule type="cellIs" dxfId="297" priority="22" operator="equal">
      <formula>"Selecione uma opção:"</formula>
    </cfRule>
  </conditionalFormatting>
  <conditionalFormatting sqref="A17:I17">
    <cfRule type="containsText" dxfId="296" priority="19" operator="containsText" text="Preencha">
      <formula>NOT(ISERROR(SEARCH("Preencha",A17)))</formula>
    </cfRule>
    <cfRule type="cellIs" dxfId="295" priority="20" operator="equal">
      <formula>"Selecione uma opção:"</formula>
    </cfRule>
  </conditionalFormatting>
  <conditionalFormatting sqref="J17">
    <cfRule type="containsText" dxfId="294" priority="17" operator="containsText" text="Preencha">
      <formula>NOT(ISERROR(SEARCH("Preencha",J17)))</formula>
    </cfRule>
    <cfRule type="cellIs" dxfId="293" priority="18" operator="equal">
      <formula>"Selecione uma opção:"</formula>
    </cfRule>
  </conditionalFormatting>
  <conditionalFormatting sqref="A11:I11">
    <cfRule type="containsText" dxfId="292" priority="15" operator="containsText" text="Preencha">
      <formula>NOT(ISERROR(SEARCH("Preencha",A11)))</formula>
    </cfRule>
    <cfRule type="cellIs" dxfId="291" priority="16" operator="equal">
      <formula>"Selecione uma opção:"</formula>
    </cfRule>
  </conditionalFormatting>
  <conditionalFormatting sqref="J11">
    <cfRule type="containsText" dxfId="290" priority="13" operator="containsText" text="Preencha">
      <formula>NOT(ISERROR(SEARCH("Preencha",J11)))</formula>
    </cfRule>
    <cfRule type="cellIs" dxfId="289" priority="14" operator="equal">
      <formula>"Selecione uma opção:"</formula>
    </cfRule>
  </conditionalFormatting>
  <conditionalFormatting sqref="A12:C12">
    <cfRule type="containsText" dxfId="288" priority="11" operator="containsText" text="Preencha">
      <formula>NOT(ISERROR(SEARCH("Preencha",A12)))</formula>
    </cfRule>
    <cfRule type="cellIs" dxfId="287" priority="12" operator="equal">
      <formula>"Selecione uma opção:"</formula>
    </cfRule>
  </conditionalFormatting>
  <conditionalFormatting sqref="J12">
    <cfRule type="containsText" dxfId="286" priority="9" operator="containsText" text="Preencha">
      <formula>NOT(ISERROR(SEARCH("Preencha",J12)))</formula>
    </cfRule>
    <cfRule type="cellIs" dxfId="285" priority="10" operator="equal">
      <formula>"Selecione uma opção:"</formula>
    </cfRule>
  </conditionalFormatting>
  <conditionalFormatting sqref="A14:C14">
    <cfRule type="containsText" dxfId="284" priority="7" operator="containsText" text="Preencha">
      <formula>NOT(ISERROR(SEARCH("Preencha",A14)))</formula>
    </cfRule>
    <cfRule type="cellIs" dxfId="283" priority="8" operator="equal">
      <formula>"Selecione uma opção:"</formula>
    </cfRule>
  </conditionalFormatting>
  <conditionalFormatting sqref="J14">
    <cfRule type="containsText" dxfId="282" priority="5" operator="containsText" text="Preencha">
      <formula>NOT(ISERROR(SEARCH("Preencha",J14)))</formula>
    </cfRule>
    <cfRule type="cellIs" dxfId="281" priority="6" operator="equal">
      <formula>"Selecione uma opção:"</formula>
    </cfRule>
  </conditionalFormatting>
  <conditionalFormatting sqref="A13:I13">
    <cfRule type="containsText" dxfId="280" priority="3" operator="containsText" text="Preencha">
      <formula>NOT(ISERROR(SEARCH("Preencha",A13)))</formula>
    </cfRule>
    <cfRule type="cellIs" dxfId="279" priority="4" operator="equal">
      <formula>"Selecione uma opção:"</formula>
    </cfRule>
  </conditionalFormatting>
  <conditionalFormatting sqref="J13">
    <cfRule type="containsText" dxfId="278" priority="1" operator="containsText" text="Preencha">
      <formula>NOT(ISERROR(SEARCH("Preencha",J13)))</formula>
    </cfRule>
    <cfRule type="cellIs" dxfId="277" priority="2" operator="equal">
      <formula>"Selecione uma opção:"</formula>
    </cfRule>
  </conditionalFormatting>
  <dataValidations xWindow="962" yWindow="879" count="2">
    <dataValidation allowBlank="1" showInputMessage="1" showErrorMessage="1" prompt="Nome ou Denominação Social" sqref="C28:F28 C50:F50" xr:uid="{00000000-0002-0000-0100-000000000000}"/>
    <dataValidation type="list" allowBlank="1" showInputMessage="1" showErrorMessage="1" sqref="C23" xr:uid="{00000000-0002-0000-0100-000002000000}">
      <formula1>INDIRECT(+"E_"&amp;MID(#REF!,12,1)&amp;"_2017")</formula1>
    </dataValidation>
  </dataValidations>
  <hyperlinks>
    <hyperlink ref="B167" location="Orçamento!A1" tooltip="Deverá preencher a informação relativa ao orçamento nas folhas 'Orçamento' e 'Orç. Detalhado'  " display="Investimento total:" xr:uid="{00000000-0004-0000-0100-000000000000}"/>
    <hyperlink ref="H167" location="Operação!A1" tooltip="Deverá preencher a informação relativa ao orçamento nas folhas 'Orçamento' e 'Orç. Detalhado'  " display="Investimento elegível:" xr:uid="{00000000-0004-0000-0100-000001000000}"/>
  </hyperlinks>
  <pageMargins left="0.3611111111111111" right="0.375" top="1.3611111111111112" bottom="0.75" header="0.3" footer="0.3"/>
  <pageSetup paperSize="9" orientation="landscape" r:id="rId1"/>
  <headerFooter differentFirst="1">
    <oddHeader>&amp;L&amp;G&amp;R
&amp;G</oddHeader>
    <oddFooter>&amp;L&amp;8MOD.PN.FRM.058.EN.V03</oddFooter>
    <firstHeader>&amp;L&amp;G&amp;R
&amp;G</firstHeader>
    <firstFooter>&amp;L&amp;"-,Negrito"&amp;9IMP.: &amp;"-,Normal" MOD.PN.FRM.300.EN.V02</firstFooter>
  </headerFooter>
  <legacyDrawingHF r:id="rId2"/>
  <extLst>
    <ext xmlns:x14="http://schemas.microsoft.com/office/spreadsheetml/2009/9/main" uri="{CCE6A557-97BC-4b89-ADB6-D9C93CAAB3DF}">
      <x14:dataValidations xmlns:xm="http://schemas.microsoft.com/office/excel/2006/main" xWindow="962" yWindow="879" count="10">
        <x14:dataValidation type="list" allowBlank="1" showInputMessage="1" showErrorMessage="1" xr:uid="{00000000-0002-0000-0100-000003000000}">
          <x14:formula1>
            <xm:f>Legenda!$F$2:$F$4</xm:f>
          </x14:formula1>
          <xm:sqref>F60 I173 C44</xm:sqref>
        </x14:dataValidation>
        <x14:dataValidation type="list" allowBlank="1" showInputMessage="1" showErrorMessage="1" prompt="Caso o beneficiário seja representado por outra entidade deve selecionar a opção &quot;Sim&quot;!" xr:uid="{00000000-0002-0000-0100-000004000000}">
          <x14:formula1>
            <xm:f>Legenda!$F$2:$F$4</xm:f>
          </x14:formula1>
          <xm:sqref>C48</xm:sqref>
        </x14:dataValidation>
        <x14:dataValidation type="list" allowBlank="1" showInputMessage="1" showErrorMessage="1" xr:uid="{00000000-0002-0000-0100-000005000000}">
          <x14:formula1>
            <xm:f>Legenda!$G$2:$G$10</xm:f>
          </x14:formula1>
          <xm:sqref>C78:D78 C94:D94 C110:D110</xm:sqref>
        </x14:dataValidation>
        <x14:dataValidation type="list" allowBlank="1" showInputMessage="1" showErrorMessage="1" xr:uid="{00000000-0002-0000-0100-000008000000}">
          <x14:formula1>
            <xm:f>Legenda!$C$2:$C$9</xm:f>
          </x14:formula1>
          <xm:sqref>G159:I159</xm:sqref>
        </x14:dataValidation>
        <x14:dataValidation type="list" allowBlank="1" showInputMessage="1" showErrorMessage="1" xr:uid="{00000000-0002-0000-0100-000009000000}">
          <x14:formula1>
            <xm:f>Legenda!$D$2:$D$27</xm:f>
          </x14:formula1>
          <xm:sqref>G161:I161</xm:sqref>
        </x14:dataValidation>
        <x14:dataValidation type="list" allowBlank="1" showInputMessage="1" showErrorMessage="1" xr:uid="{00000000-0002-0000-0100-00000A000000}">
          <x14:formula1>
            <xm:f>Legenda!$A$2:$A$3</xm:f>
          </x14:formula1>
          <xm:sqref>C8:I8</xm:sqref>
        </x14:dataValidation>
        <x14:dataValidation type="list" allowBlank="1" showInputMessage="1" showErrorMessage="1" xr:uid="{00000000-0002-0000-0100-00000B000000}">
          <x14:formula1>
            <xm:f>Legenda!$B$2:$B$10</xm:f>
          </x14:formula1>
          <xm:sqref>C18:I18 C16:I16 C10:I10 C14:I14 C12:I12</xm:sqref>
        </x14:dataValidation>
        <x14:dataValidation type="list" allowBlank="1" showInputMessage="1" showErrorMessage="1" xr:uid="{62014CAA-134C-4C84-8DDF-BFD2FF12F28F}">
          <x14:formula1>
            <xm:f>Legenda!$G$2:$G$9</xm:f>
          </x14:formula1>
          <xm:sqref>C38:D38</xm:sqref>
        </x14:dataValidation>
        <x14:dataValidation type="list" allowBlank="1" showInputMessage="1" showErrorMessage="1" xr:uid="{A881FE8F-920A-487B-82CB-DACA8601F6E0}">
          <x14:formula1>
            <xm:f>Legenda!$J$2:$J$6</xm:f>
          </x14:formula1>
          <xm:sqref>H38:I38 H110:I110 H94:I94 H78:I78</xm:sqref>
        </x14:dataValidation>
        <x14:dataValidation type="list" allowBlank="1" showInputMessage="1" showErrorMessage="1" xr:uid="{6F25D5AD-ADEB-4FBD-8604-BBD2C3DB0EF5}">
          <x14:formula1>
            <xm:f>Legenda!$L$2:$L$5</xm:f>
          </x14:formula1>
          <xm:sqref>C20:I20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P140"/>
  <sheetViews>
    <sheetView zoomScale="90" zoomScaleNormal="90" workbookViewId="0">
      <selection activeCell="F36" sqref="F36"/>
    </sheetView>
  </sheetViews>
  <sheetFormatPr defaultRowHeight="15" x14ac:dyDescent="0.25"/>
  <cols>
    <col min="1" max="1" width="2.42578125" customWidth="1"/>
    <col min="2" max="3" width="5" customWidth="1"/>
    <col min="6" max="6" width="32" style="131" customWidth="1"/>
    <col min="7" max="12" width="13.85546875" customWidth="1"/>
    <col min="13" max="13" width="42.140625" customWidth="1"/>
    <col min="14" max="14" width="13.85546875" style="131" customWidth="1"/>
    <col min="15" max="15" width="13.85546875" customWidth="1"/>
    <col min="16" max="16" width="2.42578125" customWidth="1"/>
  </cols>
  <sheetData>
    <row r="1" spans="1:16" s="122" customFormat="1" ht="15.75" customHeight="1" x14ac:dyDescent="0.25">
      <c r="A1" s="115"/>
      <c r="B1" s="99"/>
      <c r="C1" s="116"/>
      <c r="D1" s="116"/>
      <c r="E1" s="116"/>
      <c r="F1" s="116"/>
      <c r="G1" s="117"/>
      <c r="H1" s="118"/>
      <c r="I1" s="119"/>
      <c r="J1" s="120"/>
      <c r="K1" s="99"/>
      <c r="L1" s="99"/>
      <c r="M1" s="99"/>
      <c r="N1" s="121"/>
      <c r="O1" s="99"/>
      <c r="P1" s="115"/>
    </row>
    <row r="2" spans="1:16" s="122" customFormat="1" ht="17.25" customHeight="1" x14ac:dyDescent="0.25">
      <c r="A2" s="115"/>
      <c r="B2" s="123" t="s">
        <v>72</v>
      </c>
      <c r="C2" s="123"/>
      <c r="D2" s="123"/>
      <c r="E2" s="123"/>
      <c r="F2" s="123"/>
      <c r="G2" s="123"/>
      <c r="H2" s="123"/>
      <c r="I2" s="124"/>
      <c r="J2" s="124"/>
      <c r="K2" s="124"/>
      <c r="L2" s="124"/>
      <c r="M2" s="124"/>
      <c r="N2" s="125"/>
      <c r="O2" s="124"/>
      <c r="P2" s="115"/>
    </row>
    <row r="3" spans="1:16" s="122" customFormat="1" ht="12.6" customHeight="1" x14ac:dyDescent="0.25">
      <c r="A3" s="115"/>
      <c r="B3" s="99"/>
      <c r="C3" s="116"/>
      <c r="D3" s="116"/>
      <c r="E3" s="116"/>
      <c r="F3" s="116"/>
      <c r="G3" s="117"/>
      <c r="H3" s="99"/>
      <c r="I3" s="126"/>
      <c r="J3" s="127"/>
      <c r="K3" s="99"/>
      <c r="L3" s="99"/>
      <c r="M3" s="99"/>
      <c r="N3" s="121"/>
      <c r="O3" s="99"/>
      <c r="P3" s="115"/>
    </row>
    <row r="4" spans="1:16" ht="15.6" customHeight="1" x14ac:dyDescent="0.25">
      <c r="A4" s="115"/>
      <c r="B4" s="301" t="s">
        <v>73</v>
      </c>
      <c r="C4" s="301"/>
      <c r="D4" s="301"/>
      <c r="E4" s="301" t="s">
        <v>74</v>
      </c>
      <c r="F4" s="301" t="s">
        <v>75</v>
      </c>
      <c r="G4" s="300" t="s">
        <v>76</v>
      </c>
      <c r="H4" s="300" t="s">
        <v>77</v>
      </c>
      <c r="I4" s="300" t="s">
        <v>78</v>
      </c>
      <c r="J4" s="300" t="s">
        <v>79</v>
      </c>
      <c r="K4" s="300"/>
      <c r="L4" s="300"/>
      <c r="M4" s="300" t="s">
        <v>80</v>
      </c>
      <c r="N4" s="300" t="s">
        <v>81</v>
      </c>
      <c r="O4" s="300" t="s">
        <v>82</v>
      </c>
      <c r="P4" s="115"/>
    </row>
    <row r="5" spans="1:16" ht="15.6" customHeight="1" x14ac:dyDescent="0.25">
      <c r="A5" s="115"/>
      <c r="B5" s="301"/>
      <c r="C5" s="301"/>
      <c r="D5" s="301"/>
      <c r="E5" s="301"/>
      <c r="F5" s="301"/>
      <c r="G5" s="300"/>
      <c r="H5" s="300"/>
      <c r="I5" s="300"/>
      <c r="J5" s="204" t="s">
        <v>83</v>
      </c>
      <c r="K5" s="204" t="s">
        <v>84</v>
      </c>
      <c r="L5" s="204" t="s">
        <v>85</v>
      </c>
      <c r="M5" s="300"/>
      <c r="N5" s="300"/>
      <c r="O5" s="300"/>
      <c r="P5" s="115"/>
    </row>
    <row r="6" spans="1:16" ht="32.450000000000003" customHeight="1" x14ac:dyDescent="0.25">
      <c r="A6" s="115"/>
      <c r="B6" s="299" t="s">
        <v>86</v>
      </c>
      <c r="C6" s="299"/>
      <c r="D6" s="299"/>
      <c r="E6" s="297" t="s">
        <v>87</v>
      </c>
      <c r="F6" s="205" t="s">
        <v>562</v>
      </c>
      <c r="G6" s="132"/>
      <c r="H6" s="132"/>
      <c r="I6" s="132"/>
      <c r="J6" s="132"/>
      <c r="K6" s="132"/>
      <c r="L6" s="132"/>
      <c r="M6" s="206" t="s">
        <v>564</v>
      </c>
      <c r="N6" s="133"/>
      <c r="O6" s="132">
        <f>N6*H6</f>
        <v>0</v>
      </c>
      <c r="P6" s="115"/>
    </row>
    <row r="7" spans="1:16" ht="32.450000000000003" customHeight="1" x14ac:dyDescent="0.25">
      <c r="A7" s="115"/>
      <c r="B7" s="299"/>
      <c r="C7" s="299"/>
      <c r="D7" s="299"/>
      <c r="E7" s="297"/>
      <c r="F7" s="205" t="s">
        <v>562</v>
      </c>
      <c r="G7" s="132"/>
      <c r="H7" s="132"/>
      <c r="I7" s="132"/>
      <c r="J7" s="132"/>
      <c r="K7" s="132"/>
      <c r="L7" s="132"/>
      <c r="M7" s="206" t="s">
        <v>564</v>
      </c>
      <c r="N7" s="133"/>
      <c r="O7" s="132">
        <f t="shared" ref="O7:O9" si="0">N7*H7</f>
        <v>0</v>
      </c>
      <c r="P7" s="115"/>
    </row>
    <row r="8" spans="1:16" ht="32.450000000000003" customHeight="1" x14ac:dyDescent="0.25">
      <c r="A8" s="115"/>
      <c r="B8" s="299"/>
      <c r="C8" s="299"/>
      <c r="D8" s="299"/>
      <c r="E8" s="297"/>
      <c r="F8" s="205" t="s">
        <v>562</v>
      </c>
      <c r="G8" s="132"/>
      <c r="H8" s="132"/>
      <c r="I8" s="132"/>
      <c r="J8" s="132"/>
      <c r="K8" s="132"/>
      <c r="L8" s="132"/>
      <c r="M8" s="206" t="s">
        <v>564</v>
      </c>
      <c r="N8" s="133"/>
      <c r="O8" s="132">
        <f t="shared" si="0"/>
        <v>0</v>
      </c>
      <c r="P8" s="115"/>
    </row>
    <row r="9" spans="1:16" ht="32.450000000000003" customHeight="1" x14ac:dyDescent="0.25">
      <c r="A9" s="115"/>
      <c r="B9" s="299"/>
      <c r="C9" s="299"/>
      <c r="D9" s="299"/>
      <c r="E9" s="297"/>
      <c r="F9" s="205" t="s">
        <v>562</v>
      </c>
      <c r="G9" s="132"/>
      <c r="H9" s="132"/>
      <c r="I9" s="132"/>
      <c r="J9" s="132"/>
      <c r="K9" s="132"/>
      <c r="L9" s="132"/>
      <c r="M9" s="206" t="s">
        <v>564</v>
      </c>
      <c r="N9" s="133"/>
      <c r="O9" s="132">
        <f t="shared" si="0"/>
        <v>0</v>
      </c>
      <c r="P9" s="115"/>
    </row>
    <row r="10" spans="1:16" ht="22.35" customHeight="1" x14ac:dyDescent="0.25">
      <c r="A10" s="115"/>
      <c r="B10" s="299"/>
      <c r="C10" s="299"/>
      <c r="D10" s="299"/>
      <c r="E10" s="297" t="s">
        <v>88</v>
      </c>
      <c r="F10" s="297"/>
      <c r="G10" s="134">
        <f>SUM(G6:G9)</f>
        <v>0</v>
      </c>
      <c r="H10" s="134">
        <f t="shared" ref="H10:L10" si="1">SUM(H6:H9)</f>
        <v>0</v>
      </c>
      <c r="I10" s="134">
        <f t="shared" si="1"/>
        <v>0</v>
      </c>
      <c r="J10" s="134">
        <f t="shared" si="1"/>
        <v>0</v>
      </c>
      <c r="K10" s="134">
        <f t="shared" si="1"/>
        <v>0</v>
      </c>
      <c r="L10" s="134">
        <f t="shared" si="1"/>
        <v>0</v>
      </c>
      <c r="M10" s="135"/>
      <c r="N10" s="135"/>
      <c r="O10" s="134">
        <f>SUM(O6:O9)</f>
        <v>0</v>
      </c>
      <c r="P10" s="115"/>
    </row>
    <row r="11" spans="1:16" ht="37.5" customHeight="1" x14ac:dyDescent="0.25">
      <c r="A11" s="115"/>
      <c r="B11" s="299"/>
      <c r="C11" s="299"/>
      <c r="D11" s="299"/>
      <c r="E11" s="297" t="s">
        <v>28</v>
      </c>
      <c r="F11" s="205" t="s">
        <v>563</v>
      </c>
      <c r="G11" s="132"/>
      <c r="H11" s="132"/>
      <c r="I11" s="132"/>
      <c r="J11" s="132"/>
      <c r="K11" s="132"/>
      <c r="L11" s="132"/>
      <c r="M11" s="206" t="s">
        <v>564</v>
      </c>
      <c r="N11" s="133"/>
      <c r="O11" s="132">
        <f t="shared" ref="O11:O14" si="2">N11*H11</f>
        <v>0</v>
      </c>
      <c r="P11" s="115"/>
    </row>
    <row r="12" spans="1:16" ht="37.5" customHeight="1" x14ac:dyDescent="0.25">
      <c r="A12" s="115"/>
      <c r="B12" s="299"/>
      <c r="C12" s="299"/>
      <c r="D12" s="299"/>
      <c r="E12" s="297"/>
      <c r="F12" s="205" t="s">
        <v>563</v>
      </c>
      <c r="G12" s="132"/>
      <c r="H12" s="132"/>
      <c r="I12" s="132"/>
      <c r="J12" s="132"/>
      <c r="K12" s="132"/>
      <c r="L12" s="132"/>
      <c r="M12" s="206" t="s">
        <v>564</v>
      </c>
      <c r="N12" s="133"/>
      <c r="O12" s="132">
        <f t="shared" si="2"/>
        <v>0</v>
      </c>
      <c r="P12" s="115"/>
    </row>
    <row r="13" spans="1:16" ht="37.5" customHeight="1" x14ac:dyDescent="0.25">
      <c r="A13" s="115"/>
      <c r="B13" s="299"/>
      <c r="C13" s="299"/>
      <c r="D13" s="299"/>
      <c r="E13" s="297"/>
      <c r="F13" s="205" t="s">
        <v>563</v>
      </c>
      <c r="G13" s="132"/>
      <c r="H13" s="132"/>
      <c r="I13" s="132"/>
      <c r="J13" s="132"/>
      <c r="K13" s="132"/>
      <c r="L13" s="132"/>
      <c r="M13" s="206" t="s">
        <v>564</v>
      </c>
      <c r="N13" s="133"/>
      <c r="O13" s="132">
        <f t="shared" si="2"/>
        <v>0</v>
      </c>
      <c r="P13" s="115"/>
    </row>
    <row r="14" spans="1:16" ht="37.5" customHeight="1" x14ac:dyDescent="0.25">
      <c r="A14" s="115"/>
      <c r="B14" s="299"/>
      <c r="C14" s="299"/>
      <c r="D14" s="299"/>
      <c r="E14" s="297"/>
      <c r="F14" s="205" t="s">
        <v>563</v>
      </c>
      <c r="G14" s="132"/>
      <c r="H14" s="132"/>
      <c r="I14" s="132"/>
      <c r="J14" s="132"/>
      <c r="K14" s="132"/>
      <c r="L14" s="132"/>
      <c r="M14" s="206" t="s">
        <v>564</v>
      </c>
      <c r="N14" s="133"/>
      <c r="O14" s="132">
        <f t="shared" si="2"/>
        <v>0</v>
      </c>
      <c r="P14" s="115"/>
    </row>
    <row r="15" spans="1:16" ht="22.35" customHeight="1" x14ac:dyDescent="0.25">
      <c r="A15" s="115"/>
      <c r="B15" s="299"/>
      <c r="C15" s="299"/>
      <c r="D15" s="299"/>
      <c r="E15" s="297" t="s">
        <v>89</v>
      </c>
      <c r="F15" s="297"/>
      <c r="G15" s="134">
        <f>SUM(G11:G14)</f>
        <v>0</v>
      </c>
      <c r="H15" s="134">
        <f t="shared" ref="H15:O15" si="3">SUM(H11:H14)</f>
        <v>0</v>
      </c>
      <c r="I15" s="134">
        <f t="shared" si="3"/>
        <v>0</v>
      </c>
      <c r="J15" s="134">
        <f t="shared" si="3"/>
        <v>0</v>
      </c>
      <c r="K15" s="134">
        <f t="shared" si="3"/>
        <v>0</v>
      </c>
      <c r="L15" s="134">
        <f t="shared" si="3"/>
        <v>0</v>
      </c>
      <c r="M15" s="135"/>
      <c r="N15" s="135"/>
      <c r="O15" s="134">
        <f t="shared" si="3"/>
        <v>0</v>
      </c>
      <c r="P15" s="115"/>
    </row>
    <row r="16" spans="1:16" ht="35.450000000000003" customHeight="1" x14ac:dyDescent="0.25">
      <c r="A16" s="115"/>
      <c r="B16" s="299"/>
      <c r="C16" s="299"/>
      <c r="D16" s="299"/>
      <c r="E16" s="297" t="s">
        <v>30</v>
      </c>
      <c r="F16" s="205" t="s">
        <v>563</v>
      </c>
      <c r="G16" s="132"/>
      <c r="H16" s="132"/>
      <c r="I16" s="132"/>
      <c r="J16" s="132"/>
      <c r="K16" s="132"/>
      <c r="L16" s="132"/>
      <c r="M16" s="206" t="s">
        <v>564</v>
      </c>
      <c r="N16" s="133"/>
      <c r="O16" s="132">
        <f t="shared" ref="O16:O18" si="4">N16*H16</f>
        <v>0</v>
      </c>
      <c r="P16" s="115"/>
    </row>
    <row r="17" spans="1:16" ht="35.450000000000003" customHeight="1" x14ac:dyDescent="0.25">
      <c r="A17" s="115"/>
      <c r="B17" s="299"/>
      <c r="C17" s="299"/>
      <c r="D17" s="299"/>
      <c r="E17" s="297"/>
      <c r="F17" s="205" t="s">
        <v>563</v>
      </c>
      <c r="G17" s="132"/>
      <c r="H17" s="132"/>
      <c r="I17" s="132"/>
      <c r="J17" s="132"/>
      <c r="K17" s="132"/>
      <c r="L17" s="132"/>
      <c r="M17" s="206" t="s">
        <v>564</v>
      </c>
      <c r="N17" s="133"/>
      <c r="O17" s="132">
        <f>N17*H17</f>
        <v>0</v>
      </c>
      <c r="P17" s="115"/>
    </row>
    <row r="18" spans="1:16" ht="35.450000000000003" customHeight="1" x14ac:dyDescent="0.25">
      <c r="A18" s="115"/>
      <c r="B18" s="299"/>
      <c r="C18" s="299"/>
      <c r="D18" s="299"/>
      <c r="E18" s="297"/>
      <c r="F18" s="205" t="s">
        <v>563</v>
      </c>
      <c r="G18" s="132"/>
      <c r="H18" s="132"/>
      <c r="I18" s="132"/>
      <c r="J18" s="132"/>
      <c r="K18" s="132"/>
      <c r="L18" s="132"/>
      <c r="M18" s="206" t="s">
        <v>564</v>
      </c>
      <c r="N18" s="133"/>
      <c r="O18" s="132">
        <f t="shared" si="4"/>
        <v>0</v>
      </c>
      <c r="P18" s="115"/>
    </row>
    <row r="19" spans="1:16" ht="35.450000000000003" customHeight="1" x14ac:dyDescent="0.25">
      <c r="A19" s="115"/>
      <c r="B19" s="299"/>
      <c r="C19" s="299"/>
      <c r="D19" s="299"/>
      <c r="E19" s="297"/>
      <c r="F19" s="205" t="s">
        <v>563</v>
      </c>
      <c r="G19" s="132"/>
      <c r="H19" s="132"/>
      <c r="I19" s="132"/>
      <c r="J19" s="132"/>
      <c r="K19" s="132"/>
      <c r="L19" s="132"/>
      <c r="M19" s="206" t="s">
        <v>564</v>
      </c>
      <c r="N19" s="133"/>
      <c r="O19" s="132">
        <f>N19*H19</f>
        <v>0</v>
      </c>
      <c r="P19" s="115"/>
    </row>
    <row r="20" spans="1:16" ht="22.35" customHeight="1" x14ac:dyDescent="0.25">
      <c r="A20" s="115"/>
      <c r="B20" s="299"/>
      <c r="C20" s="299"/>
      <c r="D20" s="299"/>
      <c r="E20" s="297" t="s">
        <v>90</v>
      </c>
      <c r="F20" s="297"/>
      <c r="G20" s="134">
        <f>SUM(G16:G19)</f>
        <v>0</v>
      </c>
      <c r="H20" s="134">
        <f t="shared" ref="H20:O20" si="5">SUM(H16:H19)</f>
        <v>0</v>
      </c>
      <c r="I20" s="134">
        <f t="shared" si="5"/>
        <v>0</v>
      </c>
      <c r="J20" s="134">
        <f t="shared" si="5"/>
        <v>0</v>
      </c>
      <c r="K20" s="134">
        <f t="shared" si="5"/>
        <v>0</v>
      </c>
      <c r="L20" s="134">
        <f t="shared" si="5"/>
        <v>0</v>
      </c>
      <c r="M20" s="135"/>
      <c r="N20" s="135"/>
      <c r="O20" s="134">
        <f t="shared" si="5"/>
        <v>0</v>
      </c>
      <c r="P20" s="115"/>
    </row>
    <row r="21" spans="1:16" ht="36.950000000000003" customHeight="1" x14ac:dyDescent="0.25">
      <c r="A21" s="115"/>
      <c r="B21" s="299"/>
      <c r="C21" s="299"/>
      <c r="D21" s="299"/>
      <c r="E21" s="136" t="s">
        <v>91</v>
      </c>
      <c r="F21" s="205" t="s">
        <v>563</v>
      </c>
      <c r="G21" s="132"/>
      <c r="H21" s="132"/>
      <c r="I21" s="132"/>
      <c r="J21" s="132"/>
      <c r="K21" s="132"/>
      <c r="L21" s="132"/>
      <c r="M21" s="206" t="s">
        <v>564</v>
      </c>
      <c r="N21" s="133"/>
      <c r="O21" s="132"/>
      <c r="P21" s="115"/>
    </row>
    <row r="22" spans="1:16" ht="22.35" customHeight="1" x14ac:dyDescent="0.25">
      <c r="A22" s="115"/>
      <c r="B22" s="299"/>
      <c r="C22" s="299"/>
      <c r="D22" s="299"/>
      <c r="E22" s="298" t="s">
        <v>92</v>
      </c>
      <c r="F22" s="298"/>
      <c r="G22" s="137">
        <f>G20+G15+G10</f>
        <v>0</v>
      </c>
      <c r="H22" s="137">
        <f t="shared" ref="H22:L22" si="6">H20+H15+H10</f>
        <v>0</v>
      </c>
      <c r="I22" s="137">
        <f t="shared" si="6"/>
        <v>0</v>
      </c>
      <c r="J22" s="137">
        <f t="shared" si="6"/>
        <v>0</v>
      </c>
      <c r="K22" s="137">
        <f t="shared" si="6"/>
        <v>0</v>
      </c>
      <c r="L22" s="137">
        <f t="shared" si="6"/>
        <v>0</v>
      </c>
      <c r="M22" s="202"/>
      <c r="N22" s="138"/>
      <c r="O22" s="137">
        <f t="shared" ref="O22" si="7">O20+O15+O10</f>
        <v>0</v>
      </c>
      <c r="P22" s="115"/>
    </row>
    <row r="23" spans="1:16" ht="43.5" customHeight="1" x14ac:dyDescent="0.25">
      <c r="A23" s="115"/>
      <c r="B23" s="299" t="s">
        <v>93</v>
      </c>
      <c r="C23" s="299"/>
      <c r="D23" s="299"/>
      <c r="E23" s="297" t="s">
        <v>87</v>
      </c>
      <c r="F23" s="205" t="s">
        <v>565</v>
      </c>
      <c r="G23" s="132"/>
      <c r="H23" s="132"/>
      <c r="I23" s="132"/>
      <c r="J23" s="132"/>
      <c r="K23" s="132"/>
      <c r="L23" s="132"/>
      <c r="M23" s="206" t="s">
        <v>566</v>
      </c>
      <c r="N23" s="133"/>
      <c r="O23" s="132">
        <f>N23*H23</f>
        <v>0</v>
      </c>
      <c r="P23" s="115"/>
    </row>
    <row r="24" spans="1:16" ht="43.5" customHeight="1" x14ac:dyDescent="0.25">
      <c r="A24" s="115"/>
      <c r="B24" s="299"/>
      <c r="C24" s="299"/>
      <c r="D24" s="299"/>
      <c r="E24" s="297"/>
      <c r="F24" s="205" t="s">
        <v>565</v>
      </c>
      <c r="G24" s="132"/>
      <c r="H24" s="132"/>
      <c r="I24" s="132"/>
      <c r="J24" s="132"/>
      <c r="K24" s="132"/>
      <c r="L24" s="132"/>
      <c r="M24" s="206" t="s">
        <v>566</v>
      </c>
      <c r="N24" s="133"/>
      <c r="O24" s="132">
        <f>N24*H24</f>
        <v>0</v>
      </c>
      <c r="P24" s="115"/>
    </row>
    <row r="25" spans="1:16" ht="43.5" customHeight="1" x14ac:dyDescent="0.25">
      <c r="A25" s="115"/>
      <c r="B25" s="299"/>
      <c r="C25" s="299"/>
      <c r="D25" s="299"/>
      <c r="E25" s="297"/>
      <c r="F25" s="205" t="s">
        <v>565</v>
      </c>
      <c r="G25" s="132"/>
      <c r="H25" s="132"/>
      <c r="I25" s="132"/>
      <c r="J25" s="132"/>
      <c r="K25" s="132"/>
      <c r="L25" s="132"/>
      <c r="M25" s="206" t="s">
        <v>566</v>
      </c>
      <c r="N25" s="133"/>
      <c r="O25" s="132">
        <f t="shared" ref="O25:O26" si="8">N25*H25</f>
        <v>0</v>
      </c>
      <c r="P25" s="115"/>
    </row>
    <row r="26" spans="1:16" ht="43.5" customHeight="1" x14ac:dyDescent="0.25">
      <c r="A26" s="115"/>
      <c r="B26" s="299"/>
      <c r="C26" s="299"/>
      <c r="D26" s="299"/>
      <c r="E26" s="297"/>
      <c r="F26" s="205" t="s">
        <v>565</v>
      </c>
      <c r="G26" s="132"/>
      <c r="H26" s="132"/>
      <c r="I26" s="132"/>
      <c r="J26" s="132"/>
      <c r="K26" s="132"/>
      <c r="L26" s="132"/>
      <c r="M26" s="206" t="s">
        <v>566</v>
      </c>
      <c r="N26" s="133"/>
      <c r="O26" s="132">
        <f t="shared" si="8"/>
        <v>0</v>
      </c>
      <c r="P26" s="115"/>
    </row>
    <row r="27" spans="1:16" ht="22.35" customHeight="1" x14ac:dyDescent="0.25">
      <c r="A27" s="115"/>
      <c r="B27" s="299"/>
      <c r="C27" s="299"/>
      <c r="D27" s="299"/>
      <c r="E27" s="297" t="s">
        <v>94</v>
      </c>
      <c r="F27" s="297"/>
      <c r="G27" s="134">
        <f>SUM(G23:G26)</f>
        <v>0</v>
      </c>
      <c r="H27" s="134">
        <f t="shared" ref="H27:O27" si="9">SUM(H23:H26)</f>
        <v>0</v>
      </c>
      <c r="I27" s="134">
        <f t="shared" si="9"/>
        <v>0</v>
      </c>
      <c r="J27" s="134">
        <f t="shared" si="9"/>
        <v>0</v>
      </c>
      <c r="K27" s="134">
        <f t="shared" si="9"/>
        <v>0</v>
      </c>
      <c r="L27" s="134">
        <f t="shared" si="9"/>
        <v>0</v>
      </c>
      <c r="M27" s="135"/>
      <c r="N27" s="135"/>
      <c r="O27" s="134">
        <f t="shared" si="9"/>
        <v>0</v>
      </c>
      <c r="P27" s="115"/>
    </row>
    <row r="28" spans="1:16" ht="44.1" customHeight="1" x14ac:dyDescent="0.25">
      <c r="A28" s="115"/>
      <c r="B28" s="299"/>
      <c r="C28" s="299"/>
      <c r="D28" s="299"/>
      <c r="E28" s="297" t="s">
        <v>28</v>
      </c>
      <c r="F28" s="205" t="s">
        <v>565</v>
      </c>
      <c r="G28" s="132"/>
      <c r="H28" s="132"/>
      <c r="I28" s="132"/>
      <c r="J28" s="132"/>
      <c r="K28" s="132"/>
      <c r="L28" s="132"/>
      <c r="M28" s="206" t="s">
        <v>566</v>
      </c>
      <c r="N28" s="133"/>
      <c r="O28" s="132">
        <f t="shared" ref="O28:O31" si="10">N28*H28</f>
        <v>0</v>
      </c>
      <c r="P28" s="115"/>
    </row>
    <row r="29" spans="1:16" ht="44.1" customHeight="1" x14ac:dyDescent="0.25">
      <c r="A29" s="115"/>
      <c r="B29" s="299"/>
      <c r="C29" s="299"/>
      <c r="D29" s="299"/>
      <c r="E29" s="297"/>
      <c r="F29" s="205" t="s">
        <v>565</v>
      </c>
      <c r="G29" s="132"/>
      <c r="H29" s="132"/>
      <c r="I29" s="132"/>
      <c r="J29" s="132"/>
      <c r="K29" s="132"/>
      <c r="L29" s="132"/>
      <c r="M29" s="206" t="s">
        <v>566</v>
      </c>
      <c r="N29" s="133"/>
      <c r="O29" s="132">
        <f>N29*H29</f>
        <v>0</v>
      </c>
      <c r="P29" s="115"/>
    </row>
    <row r="30" spans="1:16" ht="44.1" customHeight="1" x14ac:dyDescent="0.25">
      <c r="A30" s="115"/>
      <c r="B30" s="299"/>
      <c r="C30" s="299"/>
      <c r="D30" s="299"/>
      <c r="E30" s="297"/>
      <c r="F30" s="205" t="s">
        <v>565</v>
      </c>
      <c r="G30" s="132"/>
      <c r="H30" s="132"/>
      <c r="I30" s="132"/>
      <c r="J30" s="132"/>
      <c r="K30" s="132"/>
      <c r="L30" s="132"/>
      <c r="M30" s="206" t="s">
        <v>566</v>
      </c>
      <c r="N30" s="133"/>
      <c r="O30" s="132">
        <f t="shared" si="10"/>
        <v>0</v>
      </c>
      <c r="P30" s="115"/>
    </row>
    <row r="31" spans="1:16" ht="44.1" customHeight="1" x14ac:dyDescent="0.25">
      <c r="A31" s="115"/>
      <c r="B31" s="299"/>
      <c r="C31" s="299"/>
      <c r="D31" s="299"/>
      <c r="E31" s="297"/>
      <c r="F31" s="205" t="s">
        <v>565</v>
      </c>
      <c r="G31" s="132"/>
      <c r="H31" s="132"/>
      <c r="I31" s="132"/>
      <c r="J31" s="132"/>
      <c r="K31" s="132"/>
      <c r="L31" s="132"/>
      <c r="M31" s="206" t="s">
        <v>566</v>
      </c>
      <c r="N31" s="133"/>
      <c r="O31" s="132">
        <f t="shared" si="10"/>
        <v>0</v>
      </c>
      <c r="P31" s="115"/>
    </row>
    <row r="32" spans="1:16" ht="22.35" customHeight="1" x14ac:dyDescent="0.25">
      <c r="A32" s="115"/>
      <c r="B32" s="299"/>
      <c r="C32" s="299"/>
      <c r="D32" s="299"/>
      <c r="E32" s="297" t="s">
        <v>95</v>
      </c>
      <c r="F32" s="297"/>
      <c r="G32" s="134">
        <f>SUM(G28:G31)</f>
        <v>0</v>
      </c>
      <c r="H32" s="134">
        <f t="shared" ref="H32:O32" si="11">SUM(H28:H31)</f>
        <v>0</v>
      </c>
      <c r="I32" s="134">
        <f t="shared" si="11"/>
        <v>0</v>
      </c>
      <c r="J32" s="134">
        <f t="shared" si="11"/>
        <v>0</v>
      </c>
      <c r="K32" s="134">
        <f t="shared" si="11"/>
        <v>0</v>
      </c>
      <c r="L32" s="134">
        <f t="shared" si="11"/>
        <v>0</v>
      </c>
      <c r="M32" s="135"/>
      <c r="N32" s="135"/>
      <c r="O32" s="134">
        <f t="shared" si="11"/>
        <v>0</v>
      </c>
      <c r="P32" s="115"/>
    </row>
    <row r="33" spans="1:16" ht="42.95" customHeight="1" x14ac:dyDescent="0.25">
      <c r="A33" s="115"/>
      <c r="B33" s="299"/>
      <c r="C33" s="299"/>
      <c r="D33" s="299"/>
      <c r="E33" s="297" t="s">
        <v>30</v>
      </c>
      <c r="F33" s="205" t="s">
        <v>565</v>
      </c>
      <c r="G33" s="132"/>
      <c r="H33" s="132"/>
      <c r="I33" s="132"/>
      <c r="J33" s="132"/>
      <c r="K33" s="132"/>
      <c r="L33" s="132"/>
      <c r="M33" s="206" t="s">
        <v>566</v>
      </c>
      <c r="N33" s="133"/>
      <c r="O33" s="132">
        <f t="shared" ref="O33:O35" si="12">N33*H33</f>
        <v>0</v>
      </c>
      <c r="P33" s="115"/>
    </row>
    <row r="34" spans="1:16" ht="42.95" customHeight="1" x14ac:dyDescent="0.25">
      <c r="A34" s="115"/>
      <c r="B34" s="299"/>
      <c r="C34" s="299"/>
      <c r="D34" s="299"/>
      <c r="E34" s="297"/>
      <c r="F34" s="205" t="s">
        <v>565</v>
      </c>
      <c r="G34" s="132"/>
      <c r="H34" s="132"/>
      <c r="I34" s="132"/>
      <c r="J34" s="132"/>
      <c r="K34" s="132"/>
      <c r="L34" s="132"/>
      <c r="M34" s="206" t="s">
        <v>566</v>
      </c>
      <c r="N34" s="133"/>
      <c r="O34" s="132">
        <f>N34*H34</f>
        <v>0</v>
      </c>
      <c r="P34" s="115"/>
    </row>
    <row r="35" spans="1:16" ht="42.95" customHeight="1" x14ac:dyDescent="0.25">
      <c r="A35" s="115"/>
      <c r="B35" s="299"/>
      <c r="C35" s="299"/>
      <c r="D35" s="299"/>
      <c r="E35" s="297"/>
      <c r="F35" s="205" t="s">
        <v>565</v>
      </c>
      <c r="G35" s="132"/>
      <c r="H35" s="132"/>
      <c r="I35" s="132"/>
      <c r="J35" s="132"/>
      <c r="K35" s="132"/>
      <c r="L35" s="132"/>
      <c r="M35" s="206" t="s">
        <v>566</v>
      </c>
      <c r="N35" s="133"/>
      <c r="O35" s="132">
        <f t="shared" si="12"/>
        <v>0</v>
      </c>
      <c r="P35" s="115"/>
    </row>
    <row r="36" spans="1:16" ht="42.95" customHeight="1" x14ac:dyDescent="0.25">
      <c r="A36" s="115"/>
      <c r="B36" s="299"/>
      <c r="C36" s="299"/>
      <c r="D36" s="299"/>
      <c r="E36" s="297"/>
      <c r="F36" s="205" t="s">
        <v>565</v>
      </c>
      <c r="G36" s="132"/>
      <c r="H36" s="132"/>
      <c r="I36" s="132"/>
      <c r="J36" s="132"/>
      <c r="K36" s="132"/>
      <c r="L36" s="132"/>
      <c r="M36" s="206" t="s">
        <v>566</v>
      </c>
      <c r="N36" s="133"/>
      <c r="O36" s="132">
        <f>N36*H36</f>
        <v>0</v>
      </c>
      <c r="P36" s="115"/>
    </row>
    <row r="37" spans="1:16" ht="22.35" customHeight="1" x14ac:dyDescent="0.25">
      <c r="A37" s="115"/>
      <c r="B37" s="299"/>
      <c r="C37" s="299"/>
      <c r="D37" s="299"/>
      <c r="E37" s="297" t="s">
        <v>96</v>
      </c>
      <c r="F37" s="297"/>
      <c r="G37" s="134">
        <f>SUM(G33:G36)</f>
        <v>0</v>
      </c>
      <c r="H37" s="134">
        <f t="shared" ref="H37:O37" si="13">SUM(H33:H36)</f>
        <v>0</v>
      </c>
      <c r="I37" s="134">
        <f t="shared" si="13"/>
        <v>0</v>
      </c>
      <c r="J37" s="134">
        <f t="shared" si="13"/>
        <v>0</v>
      </c>
      <c r="K37" s="134">
        <f t="shared" si="13"/>
        <v>0</v>
      </c>
      <c r="L37" s="134">
        <f t="shared" si="13"/>
        <v>0</v>
      </c>
      <c r="M37" s="135"/>
      <c r="N37" s="135"/>
      <c r="O37" s="134">
        <f t="shared" si="13"/>
        <v>0</v>
      </c>
      <c r="P37" s="115"/>
    </row>
    <row r="38" spans="1:16" ht="44.1" customHeight="1" x14ac:dyDescent="0.25">
      <c r="A38" s="115"/>
      <c r="B38" s="299"/>
      <c r="C38" s="299"/>
      <c r="D38" s="299"/>
      <c r="E38" s="136" t="s">
        <v>97</v>
      </c>
      <c r="F38" s="205" t="s">
        <v>565</v>
      </c>
      <c r="G38" s="139"/>
      <c r="H38" s="139"/>
      <c r="I38" s="139"/>
      <c r="J38" s="139"/>
      <c r="K38" s="139"/>
      <c r="L38" s="139"/>
      <c r="M38" s="206" t="s">
        <v>566</v>
      </c>
      <c r="N38" s="133"/>
      <c r="O38" s="132">
        <f>N38*H38</f>
        <v>0</v>
      </c>
      <c r="P38" s="115"/>
    </row>
    <row r="39" spans="1:16" s="129" customFormat="1" ht="22.35" customHeight="1" x14ac:dyDescent="0.25">
      <c r="A39" s="128"/>
      <c r="B39" s="299"/>
      <c r="C39" s="299"/>
      <c r="D39" s="299"/>
      <c r="E39" s="298" t="s">
        <v>98</v>
      </c>
      <c r="F39" s="298"/>
      <c r="G39" s="137">
        <f>G27+G32+G37</f>
        <v>0</v>
      </c>
      <c r="H39" s="137">
        <f t="shared" ref="H39:L39" si="14">H27+H32+H37</f>
        <v>0</v>
      </c>
      <c r="I39" s="137">
        <f t="shared" si="14"/>
        <v>0</v>
      </c>
      <c r="J39" s="137">
        <f t="shared" si="14"/>
        <v>0</v>
      </c>
      <c r="K39" s="137">
        <f t="shared" si="14"/>
        <v>0</v>
      </c>
      <c r="L39" s="137">
        <f t="shared" si="14"/>
        <v>0</v>
      </c>
      <c r="M39" s="203"/>
      <c r="N39" s="138"/>
      <c r="O39" s="137">
        <f t="shared" ref="O39" si="15">O27+O32+O37</f>
        <v>0</v>
      </c>
      <c r="P39" s="128"/>
    </row>
    <row r="40" spans="1:16" ht="36.6" customHeight="1" x14ac:dyDescent="0.25">
      <c r="A40" s="115"/>
      <c r="B40" s="299" t="s">
        <v>99</v>
      </c>
      <c r="C40" s="299"/>
      <c r="D40" s="299"/>
      <c r="E40" s="297" t="s">
        <v>87</v>
      </c>
      <c r="F40" s="205" t="s">
        <v>568</v>
      </c>
      <c r="G40" s="132"/>
      <c r="H40" s="132"/>
      <c r="I40" s="132"/>
      <c r="J40" s="132"/>
      <c r="K40" s="132"/>
      <c r="L40" s="132"/>
      <c r="M40" s="206" t="s">
        <v>567</v>
      </c>
      <c r="N40" s="133"/>
      <c r="O40" s="132">
        <f t="shared" ref="O40:O43" si="16">N40*H40</f>
        <v>0</v>
      </c>
      <c r="P40" s="115"/>
    </row>
    <row r="41" spans="1:16" ht="36.6" customHeight="1" x14ac:dyDescent="0.25">
      <c r="A41" s="115"/>
      <c r="B41" s="299"/>
      <c r="C41" s="299"/>
      <c r="D41" s="299"/>
      <c r="E41" s="297"/>
      <c r="F41" s="205" t="s">
        <v>568</v>
      </c>
      <c r="G41" s="132"/>
      <c r="H41" s="132"/>
      <c r="I41" s="132"/>
      <c r="J41" s="132"/>
      <c r="K41" s="132"/>
      <c r="L41" s="132"/>
      <c r="M41" s="206" t="s">
        <v>567</v>
      </c>
      <c r="N41" s="133"/>
      <c r="O41" s="132">
        <f t="shared" si="16"/>
        <v>0</v>
      </c>
      <c r="P41" s="115"/>
    </row>
    <row r="42" spans="1:16" ht="36.6" customHeight="1" x14ac:dyDescent="0.25">
      <c r="A42" s="115"/>
      <c r="B42" s="299"/>
      <c r="C42" s="299"/>
      <c r="D42" s="299"/>
      <c r="E42" s="297"/>
      <c r="F42" s="205" t="s">
        <v>568</v>
      </c>
      <c r="G42" s="132"/>
      <c r="H42" s="132"/>
      <c r="I42" s="132"/>
      <c r="J42" s="132"/>
      <c r="K42" s="132"/>
      <c r="L42" s="132"/>
      <c r="M42" s="206" t="s">
        <v>567</v>
      </c>
      <c r="N42" s="133"/>
      <c r="O42" s="132">
        <f t="shared" si="16"/>
        <v>0</v>
      </c>
      <c r="P42" s="115"/>
    </row>
    <row r="43" spans="1:16" ht="36.6" customHeight="1" x14ac:dyDescent="0.25">
      <c r="A43" s="115"/>
      <c r="B43" s="299"/>
      <c r="C43" s="299"/>
      <c r="D43" s="299"/>
      <c r="E43" s="297"/>
      <c r="F43" s="205" t="s">
        <v>568</v>
      </c>
      <c r="G43" s="132"/>
      <c r="H43" s="132"/>
      <c r="I43" s="132"/>
      <c r="J43" s="132"/>
      <c r="K43" s="132"/>
      <c r="L43" s="132"/>
      <c r="M43" s="206" t="s">
        <v>567</v>
      </c>
      <c r="N43" s="133"/>
      <c r="O43" s="132">
        <f t="shared" si="16"/>
        <v>0</v>
      </c>
      <c r="P43" s="115"/>
    </row>
    <row r="44" spans="1:16" ht="22.35" customHeight="1" x14ac:dyDescent="0.25">
      <c r="A44" s="115"/>
      <c r="B44" s="299"/>
      <c r="C44" s="299"/>
      <c r="D44" s="299"/>
      <c r="E44" s="297" t="s">
        <v>100</v>
      </c>
      <c r="F44" s="297"/>
      <c r="G44" s="134">
        <f>SUM(G40:G43)</f>
        <v>0</v>
      </c>
      <c r="H44" s="134">
        <f t="shared" ref="H44:L44" si="17">SUM(H40:H43)</f>
        <v>0</v>
      </c>
      <c r="I44" s="134">
        <f t="shared" si="17"/>
        <v>0</v>
      </c>
      <c r="J44" s="134">
        <f t="shared" si="17"/>
        <v>0</v>
      </c>
      <c r="K44" s="134">
        <f t="shared" si="17"/>
        <v>0</v>
      </c>
      <c r="L44" s="134">
        <f t="shared" si="17"/>
        <v>0</v>
      </c>
      <c r="M44" s="135"/>
      <c r="N44" s="135"/>
      <c r="O44" s="134">
        <f t="shared" ref="O44" si="18">SUM(O40:O43)</f>
        <v>0</v>
      </c>
      <c r="P44" s="115"/>
    </row>
    <row r="45" spans="1:16" ht="29.45" customHeight="1" x14ac:dyDescent="0.25">
      <c r="A45" s="115"/>
      <c r="B45" s="299"/>
      <c r="C45" s="299"/>
      <c r="D45" s="299"/>
      <c r="E45" s="297" t="s">
        <v>28</v>
      </c>
      <c r="F45" s="205" t="s">
        <v>568</v>
      </c>
      <c r="G45" s="132"/>
      <c r="H45" s="132"/>
      <c r="I45" s="132"/>
      <c r="J45" s="132"/>
      <c r="K45" s="132"/>
      <c r="L45" s="132"/>
      <c r="M45" s="206" t="s">
        <v>567</v>
      </c>
      <c r="N45" s="133"/>
      <c r="O45" s="132">
        <f t="shared" ref="O45:O48" si="19">N45*H45</f>
        <v>0</v>
      </c>
      <c r="P45" s="115"/>
    </row>
    <row r="46" spans="1:16" ht="29.45" customHeight="1" x14ac:dyDescent="0.25">
      <c r="A46" s="115"/>
      <c r="B46" s="299"/>
      <c r="C46" s="299"/>
      <c r="D46" s="299"/>
      <c r="E46" s="297"/>
      <c r="F46" s="205" t="s">
        <v>568</v>
      </c>
      <c r="G46" s="132"/>
      <c r="H46" s="132"/>
      <c r="I46" s="132"/>
      <c r="J46" s="132"/>
      <c r="K46" s="132"/>
      <c r="L46" s="132"/>
      <c r="M46" s="206" t="s">
        <v>567</v>
      </c>
      <c r="N46" s="133"/>
      <c r="O46" s="132">
        <f t="shared" si="19"/>
        <v>0</v>
      </c>
      <c r="P46" s="115"/>
    </row>
    <row r="47" spans="1:16" ht="29.45" customHeight="1" x14ac:dyDescent="0.25">
      <c r="A47" s="115"/>
      <c r="B47" s="299"/>
      <c r="C47" s="299"/>
      <c r="D47" s="299"/>
      <c r="E47" s="297"/>
      <c r="F47" s="205" t="s">
        <v>568</v>
      </c>
      <c r="G47" s="132"/>
      <c r="H47" s="132"/>
      <c r="I47" s="132"/>
      <c r="J47" s="132"/>
      <c r="K47" s="132"/>
      <c r="L47" s="132"/>
      <c r="M47" s="206" t="s">
        <v>567</v>
      </c>
      <c r="N47" s="133"/>
      <c r="O47" s="132">
        <f t="shared" si="19"/>
        <v>0</v>
      </c>
      <c r="P47" s="115"/>
    </row>
    <row r="48" spans="1:16" ht="29.45" customHeight="1" x14ac:dyDescent="0.25">
      <c r="A48" s="115"/>
      <c r="B48" s="299"/>
      <c r="C48" s="299"/>
      <c r="D48" s="299"/>
      <c r="E48" s="297"/>
      <c r="F48" s="205" t="s">
        <v>568</v>
      </c>
      <c r="G48" s="132"/>
      <c r="H48" s="132"/>
      <c r="I48" s="132"/>
      <c r="J48" s="132"/>
      <c r="K48" s="132"/>
      <c r="L48" s="132"/>
      <c r="M48" s="206" t="s">
        <v>567</v>
      </c>
      <c r="N48" s="133"/>
      <c r="O48" s="132">
        <f t="shared" si="19"/>
        <v>0</v>
      </c>
      <c r="P48" s="115"/>
    </row>
    <row r="49" spans="1:16" ht="22.35" customHeight="1" x14ac:dyDescent="0.25">
      <c r="A49" s="115"/>
      <c r="B49" s="299"/>
      <c r="C49" s="299"/>
      <c r="D49" s="299"/>
      <c r="E49" s="297" t="s">
        <v>101</v>
      </c>
      <c r="F49" s="297"/>
      <c r="G49" s="134">
        <f>SUM(G45:G48)</f>
        <v>0</v>
      </c>
      <c r="H49" s="134">
        <f t="shared" ref="H49:L49" si="20">SUM(H45:H48)</f>
        <v>0</v>
      </c>
      <c r="I49" s="134">
        <f t="shared" si="20"/>
        <v>0</v>
      </c>
      <c r="J49" s="134">
        <f t="shared" si="20"/>
        <v>0</v>
      </c>
      <c r="K49" s="134">
        <f t="shared" si="20"/>
        <v>0</v>
      </c>
      <c r="L49" s="134">
        <f t="shared" si="20"/>
        <v>0</v>
      </c>
      <c r="M49" s="135"/>
      <c r="N49" s="135"/>
      <c r="O49" s="134">
        <f t="shared" ref="O49" si="21">SUM(O45:O48)</f>
        <v>0</v>
      </c>
      <c r="P49" s="115"/>
    </row>
    <row r="50" spans="1:16" ht="32.1" customHeight="1" x14ac:dyDescent="0.25">
      <c r="A50" s="115"/>
      <c r="B50" s="299"/>
      <c r="C50" s="299"/>
      <c r="D50" s="299"/>
      <c r="E50" s="297" t="s">
        <v>30</v>
      </c>
      <c r="F50" s="205" t="s">
        <v>568</v>
      </c>
      <c r="G50" s="132"/>
      <c r="H50" s="132"/>
      <c r="I50" s="132"/>
      <c r="J50" s="132"/>
      <c r="K50" s="132"/>
      <c r="L50" s="132"/>
      <c r="M50" s="206" t="s">
        <v>567</v>
      </c>
      <c r="N50" s="133"/>
      <c r="O50" s="132">
        <f t="shared" ref="O50:O53" si="22">N50*H50</f>
        <v>0</v>
      </c>
      <c r="P50" s="115"/>
    </row>
    <row r="51" spans="1:16" ht="32.1" customHeight="1" x14ac:dyDescent="0.25">
      <c r="A51" s="115"/>
      <c r="B51" s="299"/>
      <c r="C51" s="299"/>
      <c r="D51" s="299"/>
      <c r="E51" s="297"/>
      <c r="F51" s="205" t="s">
        <v>568</v>
      </c>
      <c r="G51" s="132"/>
      <c r="H51" s="132"/>
      <c r="I51" s="132"/>
      <c r="J51" s="132"/>
      <c r="K51" s="132"/>
      <c r="L51" s="132"/>
      <c r="M51" s="206" t="s">
        <v>567</v>
      </c>
      <c r="N51" s="133"/>
      <c r="O51" s="132">
        <f t="shared" si="22"/>
        <v>0</v>
      </c>
      <c r="P51" s="115"/>
    </row>
    <row r="52" spans="1:16" ht="32.1" customHeight="1" x14ac:dyDescent="0.25">
      <c r="A52" s="115"/>
      <c r="B52" s="299"/>
      <c r="C52" s="299"/>
      <c r="D52" s="299"/>
      <c r="E52" s="297"/>
      <c r="F52" s="205" t="s">
        <v>568</v>
      </c>
      <c r="G52" s="132"/>
      <c r="H52" s="132"/>
      <c r="I52" s="132"/>
      <c r="J52" s="132"/>
      <c r="K52" s="132"/>
      <c r="L52" s="132"/>
      <c r="M52" s="206" t="s">
        <v>567</v>
      </c>
      <c r="N52" s="133"/>
      <c r="O52" s="132">
        <f t="shared" si="22"/>
        <v>0</v>
      </c>
      <c r="P52" s="115"/>
    </row>
    <row r="53" spans="1:16" ht="32.1" customHeight="1" x14ac:dyDescent="0.25">
      <c r="A53" s="115"/>
      <c r="B53" s="299"/>
      <c r="C53" s="299"/>
      <c r="D53" s="299"/>
      <c r="E53" s="297"/>
      <c r="F53" s="205" t="s">
        <v>568</v>
      </c>
      <c r="G53" s="132"/>
      <c r="H53" s="132"/>
      <c r="I53" s="132"/>
      <c r="J53" s="132"/>
      <c r="K53" s="132"/>
      <c r="L53" s="132"/>
      <c r="M53" s="206" t="s">
        <v>567</v>
      </c>
      <c r="N53" s="133"/>
      <c r="O53" s="132">
        <f t="shared" si="22"/>
        <v>0</v>
      </c>
      <c r="P53" s="115"/>
    </row>
    <row r="54" spans="1:16" ht="22.35" customHeight="1" x14ac:dyDescent="0.25">
      <c r="A54" s="115"/>
      <c r="B54" s="299"/>
      <c r="C54" s="299"/>
      <c r="D54" s="299"/>
      <c r="E54" s="297" t="s">
        <v>102</v>
      </c>
      <c r="F54" s="297"/>
      <c r="G54" s="134">
        <f>SUM(G50:G53)</f>
        <v>0</v>
      </c>
      <c r="H54" s="134">
        <f t="shared" ref="H54:L54" si="23">SUM(H50:H53)</f>
        <v>0</v>
      </c>
      <c r="I54" s="134">
        <f t="shared" si="23"/>
        <v>0</v>
      </c>
      <c r="J54" s="134">
        <f t="shared" si="23"/>
        <v>0</v>
      </c>
      <c r="K54" s="134">
        <f t="shared" si="23"/>
        <v>0</v>
      </c>
      <c r="L54" s="134">
        <f t="shared" si="23"/>
        <v>0</v>
      </c>
      <c r="M54" s="135"/>
      <c r="N54" s="135"/>
      <c r="O54" s="134">
        <f t="shared" ref="O54" si="24">SUM(O50:O53)</f>
        <v>0</v>
      </c>
      <c r="P54" s="115"/>
    </row>
    <row r="55" spans="1:16" ht="35.1" customHeight="1" x14ac:dyDescent="0.25">
      <c r="A55" s="115"/>
      <c r="B55" s="299"/>
      <c r="C55" s="299"/>
      <c r="D55" s="299"/>
      <c r="E55" s="136" t="s">
        <v>97</v>
      </c>
      <c r="F55" s="205" t="s">
        <v>568</v>
      </c>
      <c r="G55" s="139"/>
      <c r="H55" s="139"/>
      <c r="I55" s="139"/>
      <c r="J55" s="139"/>
      <c r="K55" s="139"/>
      <c r="L55" s="139"/>
      <c r="M55" s="206" t="s">
        <v>567</v>
      </c>
      <c r="N55" s="133"/>
      <c r="O55" s="132">
        <f>N55*H55</f>
        <v>0</v>
      </c>
      <c r="P55" s="115"/>
    </row>
    <row r="56" spans="1:16" s="129" customFormat="1" ht="22.35" customHeight="1" x14ac:dyDescent="0.25">
      <c r="A56" s="128"/>
      <c r="B56" s="299"/>
      <c r="C56" s="299"/>
      <c r="D56" s="299"/>
      <c r="E56" s="298" t="s">
        <v>103</v>
      </c>
      <c r="F56" s="298"/>
      <c r="G56" s="137">
        <f>G44+G49+G54</f>
        <v>0</v>
      </c>
      <c r="H56" s="137">
        <f t="shared" ref="H56:L56" si="25">H44+H49+H54</f>
        <v>0</v>
      </c>
      <c r="I56" s="137">
        <f t="shared" si="25"/>
        <v>0</v>
      </c>
      <c r="J56" s="137">
        <f t="shared" si="25"/>
        <v>0</v>
      </c>
      <c r="K56" s="137">
        <f t="shared" si="25"/>
        <v>0</v>
      </c>
      <c r="L56" s="137">
        <f t="shared" si="25"/>
        <v>0</v>
      </c>
      <c r="M56" s="203"/>
      <c r="N56" s="138"/>
      <c r="O56" s="137">
        <f t="shared" ref="O56" si="26">O44+O49+O54</f>
        <v>0</v>
      </c>
      <c r="P56" s="128"/>
    </row>
    <row r="57" spans="1:16" ht="48" customHeight="1" x14ac:dyDescent="0.25">
      <c r="A57" s="115"/>
      <c r="B57" s="299" t="s">
        <v>104</v>
      </c>
      <c r="C57" s="299"/>
      <c r="D57" s="299"/>
      <c r="E57" s="297" t="s">
        <v>87</v>
      </c>
      <c r="F57" s="205" t="s">
        <v>568</v>
      </c>
      <c r="G57" s="132"/>
      <c r="H57" s="132"/>
      <c r="I57" s="132"/>
      <c r="J57" s="132"/>
      <c r="K57" s="132"/>
      <c r="L57" s="132"/>
      <c r="M57" s="206" t="s">
        <v>569</v>
      </c>
      <c r="N57" s="133"/>
      <c r="O57" s="132">
        <f>N57*H57</f>
        <v>0</v>
      </c>
      <c r="P57" s="115"/>
    </row>
    <row r="58" spans="1:16" ht="48" customHeight="1" x14ac:dyDescent="0.25">
      <c r="A58" s="115"/>
      <c r="B58" s="299"/>
      <c r="C58" s="299"/>
      <c r="D58" s="299"/>
      <c r="E58" s="297"/>
      <c r="F58" s="205" t="s">
        <v>568</v>
      </c>
      <c r="G58" s="132"/>
      <c r="H58" s="132"/>
      <c r="I58" s="132"/>
      <c r="J58" s="132"/>
      <c r="K58" s="132"/>
      <c r="L58" s="132"/>
      <c r="M58" s="206" t="s">
        <v>569</v>
      </c>
      <c r="N58" s="133"/>
      <c r="O58" s="132">
        <f t="shared" ref="O58" si="27">N58*H58</f>
        <v>0</v>
      </c>
      <c r="P58" s="115"/>
    </row>
    <row r="59" spans="1:16" ht="48" customHeight="1" x14ac:dyDescent="0.25">
      <c r="A59" s="115"/>
      <c r="B59" s="299"/>
      <c r="C59" s="299"/>
      <c r="D59" s="299"/>
      <c r="E59" s="297"/>
      <c r="F59" s="205" t="s">
        <v>568</v>
      </c>
      <c r="G59" s="132"/>
      <c r="H59" s="132"/>
      <c r="I59" s="132"/>
      <c r="J59" s="132"/>
      <c r="K59" s="132"/>
      <c r="L59" s="132"/>
      <c r="M59" s="206" t="s">
        <v>569</v>
      </c>
      <c r="N59" s="133"/>
      <c r="O59" s="132">
        <f>N59*H59</f>
        <v>0</v>
      </c>
      <c r="P59" s="115"/>
    </row>
    <row r="60" spans="1:16" ht="48" customHeight="1" x14ac:dyDescent="0.25">
      <c r="A60" s="115"/>
      <c r="B60" s="299"/>
      <c r="C60" s="299"/>
      <c r="D60" s="299"/>
      <c r="E60" s="297"/>
      <c r="F60" s="205" t="s">
        <v>568</v>
      </c>
      <c r="G60" s="132"/>
      <c r="H60" s="132"/>
      <c r="I60" s="132"/>
      <c r="J60" s="132"/>
      <c r="K60" s="132"/>
      <c r="L60" s="132"/>
      <c r="M60" s="206" t="s">
        <v>569</v>
      </c>
      <c r="N60" s="133"/>
      <c r="O60" s="132">
        <f>N60*H60</f>
        <v>0</v>
      </c>
      <c r="P60" s="115"/>
    </row>
    <row r="61" spans="1:16" ht="22.35" customHeight="1" x14ac:dyDescent="0.25">
      <c r="A61" s="115"/>
      <c r="B61" s="299"/>
      <c r="C61" s="299"/>
      <c r="D61" s="299"/>
      <c r="E61" s="297" t="s">
        <v>105</v>
      </c>
      <c r="F61" s="297"/>
      <c r="G61" s="134">
        <f>SUM(G57:G60)</f>
        <v>0</v>
      </c>
      <c r="H61" s="134">
        <f t="shared" ref="H61:L61" si="28">SUM(H57:H60)</f>
        <v>0</v>
      </c>
      <c r="I61" s="134">
        <f t="shared" si="28"/>
        <v>0</v>
      </c>
      <c r="J61" s="134">
        <f t="shared" si="28"/>
        <v>0</v>
      </c>
      <c r="K61" s="134">
        <f t="shared" si="28"/>
        <v>0</v>
      </c>
      <c r="L61" s="134">
        <f t="shared" si="28"/>
        <v>0</v>
      </c>
      <c r="M61" s="135"/>
      <c r="N61" s="135"/>
      <c r="O61" s="134">
        <f t="shared" ref="O61" si="29">SUM(O57:O60)</f>
        <v>0</v>
      </c>
      <c r="P61" s="115"/>
    </row>
    <row r="62" spans="1:16" ht="42" customHeight="1" x14ac:dyDescent="0.25">
      <c r="A62" s="115"/>
      <c r="B62" s="299"/>
      <c r="C62" s="299"/>
      <c r="D62" s="299"/>
      <c r="E62" s="297" t="s">
        <v>28</v>
      </c>
      <c r="F62" s="205" t="s">
        <v>568</v>
      </c>
      <c r="G62" s="132"/>
      <c r="H62" s="132"/>
      <c r="I62" s="132"/>
      <c r="J62" s="132"/>
      <c r="K62" s="132"/>
      <c r="L62" s="132"/>
      <c r="M62" s="206" t="s">
        <v>569</v>
      </c>
      <c r="N62" s="133"/>
      <c r="O62" s="132">
        <f t="shared" ref="O62:O65" si="30">N62*H62</f>
        <v>0</v>
      </c>
      <c r="P62" s="115"/>
    </row>
    <row r="63" spans="1:16" ht="42" customHeight="1" x14ac:dyDescent="0.25">
      <c r="A63" s="115"/>
      <c r="B63" s="299"/>
      <c r="C63" s="299"/>
      <c r="D63" s="299"/>
      <c r="E63" s="297"/>
      <c r="F63" s="205" t="s">
        <v>568</v>
      </c>
      <c r="G63" s="132"/>
      <c r="H63" s="132"/>
      <c r="I63" s="132"/>
      <c r="J63" s="132"/>
      <c r="K63" s="132"/>
      <c r="L63" s="132"/>
      <c r="M63" s="206" t="s">
        <v>569</v>
      </c>
      <c r="N63" s="133"/>
      <c r="O63" s="132">
        <f t="shared" si="30"/>
        <v>0</v>
      </c>
      <c r="P63" s="115"/>
    </row>
    <row r="64" spans="1:16" ht="42" customHeight="1" x14ac:dyDescent="0.25">
      <c r="A64" s="115"/>
      <c r="B64" s="299"/>
      <c r="C64" s="299"/>
      <c r="D64" s="299"/>
      <c r="E64" s="297"/>
      <c r="F64" s="205" t="s">
        <v>568</v>
      </c>
      <c r="G64" s="132"/>
      <c r="H64" s="132"/>
      <c r="I64" s="132"/>
      <c r="J64" s="132"/>
      <c r="K64" s="132"/>
      <c r="L64" s="132"/>
      <c r="M64" s="206" t="s">
        <v>569</v>
      </c>
      <c r="N64" s="133"/>
      <c r="O64" s="132">
        <f t="shared" si="30"/>
        <v>0</v>
      </c>
      <c r="P64" s="115"/>
    </row>
    <row r="65" spans="1:16" ht="42" customHeight="1" x14ac:dyDescent="0.25">
      <c r="A65" s="115"/>
      <c r="B65" s="299"/>
      <c r="C65" s="299"/>
      <c r="D65" s="299"/>
      <c r="E65" s="297"/>
      <c r="F65" s="205" t="s">
        <v>568</v>
      </c>
      <c r="G65" s="132"/>
      <c r="H65" s="132"/>
      <c r="I65" s="132"/>
      <c r="J65" s="132"/>
      <c r="K65" s="132"/>
      <c r="L65" s="132"/>
      <c r="M65" s="206" t="s">
        <v>569</v>
      </c>
      <c r="N65" s="133"/>
      <c r="O65" s="132">
        <f t="shared" si="30"/>
        <v>0</v>
      </c>
      <c r="P65" s="115"/>
    </row>
    <row r="66" spans="1:16" ht="22.35" customHeight="1" x14ac:dyDescent="0.25">
      <c r="A66" s="115"/>
      <c r="B66" s="299"/>
      <c r="C66" s="299"/>
      <c r="D66" s="299"/>
      <c r="E66" s="297" t="s">
        <v>106</v>
      </c>
      <c r="F66" s="297"/>
      <c r="G66" s="134">
        <f>SUM(G62:G65)</f>
        <v>0</v>
      </c>
      <c r="H66" s="134">
        <f t="shared" ref="H66:L66" si="31">SUM(H62:H65)</f>
        <v>0</v>
      </c>
      <c r="I66" s="134">
        <f t="shared" si="31"/>
        <v>0</v>
      </c>
      <c r="J66" s="134">
        <f t="shared" si="31"/>
        <v>0</v>
      </c>
      <c r="K66" s="134">
        <f t="shared" si="31"/>
        <v>0</v>
      </c>
      <c r="L66" s="134">
        <f t="shared" si="31"/>
        <v>0</v>
      </c>
      <c r="M66" s="135"/>
      <c r="N66" s="135"/>
      <c r="O66" s="134">
        <f t="shared" ref="O66" si="32">SUM(O62:O65)</f>
        <v>0</v>
      </c>
      <c r="P66" s="115"/>
    </row>
    <row r="67" spans="1:16" ht="46.5" customHeight="1" x14ac:dyDescent="0.25">
      <c r="A67" s="115"/>
      <c r="B67" s="299"/>
      <c r="C67" s="299"/>
      <c r="D67" s="299"/>
      <c r="E67" s="297" t="s">
        <v>30</v>
      </c>
      <c r="F67" s="205" t="s">
        <v>568</v>
      </c>
      <c r="G67" s="132"/>
      <c r="H67" s="132"/>
      <c r="I67" s="132"/>
      <c r="J67" s="132"/>
      <c r="K67" s="132"/>
      <c r="L67" s="132"/>
      <c r="M67" s="206" t="s">
        <v>569</v>
      </c>
      <c r="N67" s="133"/>
      <c r="O67" s="132">
        <f t="shared" ref="O67:O70" si="33">N67*H67</f>
        <v>0</v>
      </c>
      <c r="P67" s="115"/>
    </row>
    <row r="68" spans="1:16" ht="46.5" customHeight="1" x14ac:dyDescent="0.25">
      <c r="A68" s="115"/>
      <c r="B68" s="299"/>
      <c r="C68" s="299"/>
      <c r="D68" s="299"/>
      <c r="E68" s="297"/>
      <c r="F68" s="205" t="s">
        <v>568</v>
      </c>
      <c r="G68" s="132"/>
      <c r="H68" s="132"/>
      <c r="I68" s="132"/>
      <c r="J68" s="132"/>
      <c r="K68" s="132"/>
      <c r="L68" s="132"/>
      <c r="M68" s="206" t="s">
        <v>569</v>
      </c>
      <c r="N68" s="133"/>
      <c r="O68" s="132">
        <f t="shared" si="33"/>
        <v>0</v>
      </c>
      <c r="P68" s="115"/>
    </row>
    <row r="69" spans="1:16" ht="46.5" customHeight="1" x14ac:dyDescent="0.25">
      <c r="A69" s="115"/>
      <c r="B69" s="299"/>
      <c r="C69" s="299"/>
      <c r="D69" s="299"/>
      <c r="E69" s="297"/>
      <c r="F69" s="205" t="s">
        <v>568</v>
      </c>
      <c r="G69" s="132"/>
      <c r="H69" s="132"/>
      <c r="I69" s="132"/>
      <c r="J69" s="132"/>
      <c r="K69" s="132"/>
      <c r="L69" s="132"/>
      <c r="M69" s="206" t="s">
        <v>569</v>
      </c>
      <c r="N69" s="133"/>
      <c r="O69" s="132">
        <f t="shared" si="33"/>
        <v>0</v>
      </c>
      <c r="P69" s="115"/>
    </row>
    <row r="70" spans="1:16" ht="46.5" customHeight="1" x14ac:dyDescent="0.25">
      <c r="A70" s="115"/>
      <c r="B70" s="299"/>
      <c r="C70" s="299"/>
      <c r="D70" s="299"/>
      <c r="E70" s="297"/>
      <c r="F70" s="205" t="s">
        <v>568</v>
      </c>
      <c r="G70" s="132"/>
      <c r="H70" s="132"/>
      <c r="I70" s="132"/>
      <c r="J70" s="132"/>
      <c r="K70" s="132"/>
      <c r="L70" s="132"/>
      <c r="M70" s="206" t="s">
        <v>569</v>
      </c>
      <c r="N70" s="133"/>
      <c r="O70" s="132">
        <f t="shared" si="33"/>
        <v>0</v>
      </c>
      <c r="P70" s="115"/>
    </row>
    <row r="71" spans="1:16" ht="22.35" customHeight="1" x14ac:dyDescent="0.25">
      <c r="A71" s="115"/>
      <c r="B71" s="299"/>
      <c r="C71" s="299"/>
      <c r="D71" s="299"/>
      <c r="E71" s="297" t="s">
        <v>107</v>
      </c>
      <c r="F71" s="297"/>
      <c r="G71" s="134">
        <f>SUM(G67:G70)</f>
        <v>0</v>
      </c>
      <c r="H71" s="134">
        <f t="shared" ref="H71:L71" si="34">SUM(H67:H70)</f>
        <v>0</v>
      </c>
      <c r="I71" s="134">
        <f t="shared" si="34"/>
        <v>0</v>
      </c>
      <c r="J71" s="134">
        <f t="shared" si="34"/>
        <v>0</v>
      </c>
      <c r="K71" s="134">
        <f t="shared" si="34"/>
        <v>0</v>
      </c>
      <c r="L71" s="134">
        <f t="shared" si="34"/>
        <v>0</v>
      </c>
      <c r="M71" s="135"/>
      <c r="N71" s="135"/>
      <c r="O71" s="134">
        <f t="shared" ref="O71" si="35">SUM(O67:O70)</f>
        <v>0</v>
      </c>
      <c r="P71" s="115"/>
    </row>
    <row r="72" spans="1:16" ht="45.6" customHeight="1" x14ac:dyDescent="0.25">
      <c r="A72" s="115"/>
      <c r="B72" s="299"/>
      <c r="C72" s="299"/>
      <c r="D72" s="299"/>
      <c r="E72" s="136" t="s">
        <v>97</v>
      </c>
      <c r="F72" s="205" t="s">
        <v>568</v>
      </c>
      <c r="G72" s="139"/>
      <c r="H72" s="139"/>
      <c r="I72" s="139"/>
      <c r="J72" s="139"/>
      <c r="K72" s="139"/>
      <c r="L72" s="139"/>
      <c r="M72" s="206" t="s">
        <v>569</v>
      </c>
      <c r="N72" s="133"/>
      <c r="O72" s="132">
        <f>N72*H72</f>
        <v>0</v>
      </c>
      <c r="P72" s="115"/>
    </row>
    <row r="73" spans="1:16" s="129" customFormat="1" ht="22.35" customHeight="1" x14ac:dyDescent="0.25">
      <c r="A73" s="128"/>
      <c r="B73" s="299"/>
      <c r="C73" s="299"/>
      <c r="D73" s="299"/>
      <c r="E73" s="298" t="s">
        <v>108</v>
      </c>
      <c r="F73" s="298"/>
      <c r="G73" s="137">
        <f>G61+G66+G71</f>
        <v>0</v>
      </c>
      <c r="H73" s="137">
        <f t="shared" ref="H73:L73" si="36">H61+H66+H71</f>
        <v>0</v>
      </c>
      <c r="I73" s="137">
        <f t="shared" si="36"/>
        <v>0</v>
      </c>
      <c r="J73" s="137">
        <f t="shared" si="36"/>
        <v>0</v>
      </c>
      <c r="K73" s="137">
        <f t="shared" si="36"/>
        <v>0</v>
      </c>
      <c r="L73" s="137">
        <f t="shared" si="36"/>
        <v>0</v>
      </c>
      <c r="M73" s="203"/>
      <c r="N73" s="138"/>
      <c r="O73" s="137">
        <f t="shared" ref="O73" si="37">O61+O66+O71</f>
        <v>0</v>
      </c>
      <c r="P73" s="128"/>
    </row>
    <row r="74" spans="1:16" ht="22.35" customHeight="1" x14ac:dyDescent="0.25">
      <c r="A74" s="115"/>
      <c r="B74" s="299" t="s">
        <v>109</v>
      </c>
      <c r="C74" s="299"/>
      <c r="D74" s="299"/>
      <c r="E74" s="297" t="s">
        <v>87</v>
      </c>
      <c r="F74" s="205" t="s">
        <v>568</v>
      </c>
      <c r="G74" s="132"/>
      <c r="H74" s="132"/>
      <c r="I74" s="132"/>
      <c r="J74" s="132"/>
      <c r="K74" s="132"/>
      <c r="L74" s="132"/>
      <c r="M74" s="206" t="s">
        <v>570</v>
      </c>
      <c r="N74" s="133"/>
      <c r="O74" s="132">
        <f t="shared" ref="O74:O77" si="38">N74*H74</f>
        <v>0</v>
      </c>
      <c r="P74" s="115"/>
    </row>
    <row r="75" spans="1:16" ht="22.35" customHeight="1" x14ac:dyDescent="0.25">
      <c r="A75" s="115"/>
      <c r="B75" s="299"/>
      <c r="C75" s="299"/>
      <c r="D75" s="299"/>
      <c r="E75" s="297"/>
      <c r="F75" s="205" t="s">
        <v>568</v>
      </c>
      <c r="G75" s="132"/>
      <c r="H75" s="132"/>
      <c r="I75" s="132"/>
      <c r="J75" s="132"/>
      <c r="K75" s="132"/>
      <c r="L75" s="132"/>
      <c r="M75" s="206" t="s">
        <v>570</v>
      </c>
      <c r="N75" s="133"/>
      <c r="O75" s="132">
        <f t="shared" si="38"/>
        <v>0</v>
      </c>
      <c r="P75" s="115"/>
    </row>
    <row r="76" spans="1:16" ht="22.35" customHeight="1" x14ac:dyDescent="0.25">
      <c r="A76" s="115"/>
      <c r="B76" s="299"/>
      <c r="C76" s="299"/>
      <c r="D76" s="299"/>
      <c r="E76" s="297"/>
      <c r="F76" s="205" t="s">
        <v>568</v>
      </c>
      <c r="G76" s="132"/>
      <c r="H76" s="132"/>
      <c r="I76" s="132"/>
      <c r="J76" s="132"/>
      <c r="K76" s="132"/>
      <c r="L76" s="132"/>
      <c r="M76" s="206" t="s">
        <v>570</v>
      </c>
      <c r="N76" s="133"/>
      <c r="O76" s="132">
        <f t="shared" si="38"/>
        <v>0</v>
      </c>
      <c r="P76" s="115"/>
    </row>
    <row r="77" spans="1:16" ht="22.35" customHeight="1" x14ac:dyDescent="0.25">
      <c r="A77" s="115"/>
      <c r="B77" s="299"/>
      <c r="C77" s="299"/>
      <c r="D77" s="299"/>
      <c r="E77" s="297"/>
      <c r="F77" s="205" t="s">
        <v>568</v>
      </c>
      <c r="G77" s="132"/>
      <c r="H77" s="132"/>
      <c r="I77" s="132"/>
      <c r="J77" s="132"/>
      <c r="K77" s="132"/>
      <c r="L77" s="132"/>
      <c r="M77" s="206" t="s">
        <v>570</v>
      </c>
      <c r="N77" s="133"/>
      <c r="O77" s="132">
        <f t="shared" si="38"/>
        <v>0</v>
      </c>
      <c r="P77" s="115"/>
    </row>
    <row r="78" spans="1:16" ht="22.35" customHeight="1" x14ac:dyDescent="0.25">
      <c r="A78" s="115"/>
      <c r="B78" s="299"/>
      <c r="C78" s="299"/>
      <c r="D78" s="299"/>
      <c r="E78" s="297" t="s">
        <v>110</v>
      </c>
      <c r="F78" s="297"/>
      <c r="G78" s="134">
        <f>SUM(G74:G77)</f>
        <v>0</v>
      </c>
      <c r="H78" s="134">
        <f t="shared" ref="H78:L78" si="39">SUM(H74:H77)</f>
        <v>0</v>
      </c>
      <c r="I78" s="134">
        <f t="shared" si="39"/>
        <v>0</v>
      </c>
      <c r="J78" s="134">
        <f t="shared" si="39"/>
        <v>0</v>
      </c>
      <c r="K78" s="134">
        <f t="shared" si="39"/>
        <v>0</v>
      </c>
      <c r="L78" s="134">
        <f t="shared" si="39"/>
        <v>0</v>
      </c>
      <c r="M78" s="135"/>
      <c r="N78" s="135"/>
      <c r="O78" s="134">
        <f t="shared" ref="O78" si="40">SUM(O74:O77)</f>
        <v>0</v>
      </c>
      <c r="P78" s="115"/>
    </row>
    <row r="79" spans="1:16" ht="22.35" customHeight="1" x14ac:dyDescent="0.25">
      <c r="A79" s="115"/>
      <c r="B79" s="299"/>
      <c r="C79" s="299"/>
      <c r="D79" s="299"/>
      <c r="E79" s="297" t="s">
        <v>28</v>
      </c>
      <c r="F79" s="205" t="s">
        <v>568</v>
      </c>
      <c r="G79" s="132"/>
      <c r="H79" s="132"/>
      <c r="I79" s="132"/>
      <c r="J79" s="132"/>
      <c r="K79" s="132"/>
      <c r="L79" s="132"/>
      <c r="M79" s="206" t="s">
        <v>570</v>
      </c>
      <c r="N79" s="133"/>
      <c r="O79" s="132">
        <f t="shared" ref="O79:O82" si="41">N79*H79</f>
        <v>0</v>
      </c>
      <c r="P79" s="115"/>
    </row>
    <row r="80" spans="1:16" ht="22.35" customHeight="1" x14ac:dyDescent="0.25">
      <c r="A80" s="115"/>
      <c r="B80" s="299"/>
      <c r="C80" s="299"/>
      <c r="D80" s="299"/>
      <c r="E80" s="297"/>
      <c r="F80" s="205" t="s">
        <v>568</v>
      </c>
      <c r="G80" s="132"/>
      <c r="H80" s="132"/>
      <c r="I80" s="132"/>
      <c r="J80" s="132"/>
      <c r="K80" s="132"/>
      <c r="L80" s="132"/>
      <c r="M80" s="206" t="s">
        <v>570</v>
      </c>
      <c r="N80" s="133"/>
      <c r="O80" s="132">
        <f t="shared" si="41"/>
        <v>0</v>
      </c>
      <c r="P80" s="115"/>
    </row>
    <row r="81" spans="1:16" ht="22.35" customHeight="1" x14ac:dyDescent="0.25">
      <c r="A81" s="115"/>
      <c r="B81" s="299"/>
      <c r="C81" s="299"/>
      <c r="D81" s="299"/>
      <c r="E81" s="297"/>
      <c r="F81" s="205" t="s">
        <v>568</v>
      </c>
      <c r="G81" s="132"/>
      <c r="H81" s="132"/>
      <c r="I81" s="132"/>
      <c r="J81" s="132"/>
      <c r="K81" s="132"/>
      <c r="L81" s="132"/>
      <c r="M81" s="206" t="s">
        <v>570</v>
      </c>
      <c r="N81" s="133"/>
      <c r="O81" s="132">
        <f t="shared" si="41"/>
        <v>0</v>
      </c>
      <c r="P81" s="115"/>
    </row>
    <row r="82" spans="1:16" ht="22.35" customHeight="1" x14ac:dyDescent="0.25">
      <c r="A82" s="115"/>
      <c r="B82" s="299"/>
      <c r="C82" s="299"/>
      <c r="D82" s="299"/>
      <c r="E82" s="297"/>
      <c r="F82" s="205" t="s">
        <v>568</v>
      </c>
      <c r="G82" s="132"/>
      <c r="H82" s="132"/>
      <c r="I82" s="132"/>
      <c r="J82" s="132"/>
      <c r="K82" s="132"/>
      <c r="L82" s="132"/>
      <c r="M82" s="206" t="s">
        <v>570</v>
      </c>
      <c r="N82" s="133"/>
      <c r="O82" s="132">
        <f t="shared" si="41"/>
        <v>0</v>
      </c>
      <c r="P82" s="115"/>
    </row>
    <row r="83" spans="1:16" ht="22.35" customHeight="1" x14ac:dyDescent="0.25">
      <c r="A83" s="115"/>
      <c r="B83" s="299"/>
      <c r="C83" s="299"/>
      <c r="D83" s="299"/>
      <c r="E83" s="297" t="s">
        <v>111</v>
      </c>
      <c r="F83" s="297"/>
      <c r="G83" s="134">
        <f>SUM(G79:G82)</f>
        <v>0</v>
      </c>
      <c r="H83" s="134">
        <f t="shared" ref="H83:L83" si="42">SUM(H79:H82)</f>
        <v>0</v>
      </c>
      <c r="I83" s="134">
        <f t="shared" si="42"/>
        <v>0</v>
      </c>
      <c r="J83" s="134">
        <f t="shared" si="42"/>
        <v>0</v>
      </c>
      <c r="K83" s="134">
        <f t="shared" si="42"/>
        <v>0</v>
      </c>
      <c r="L83" s="134">
        <f t="shared" si="42"/>
        <v>0</v>
      </c>
      <c r="M83" s="135"/>
      <c r="N83" s="135"/>
      <c r="O83" s="134">
        <f t="shared" ref="O83" si="43">SUM(O79:O82)</f>
        <v>0</v>
      </c>
      <c r="P83" s="115"/>
    </row>
    <row r="84" spans="1:16" ht="22.35" customHeight="1" x14ac:dyDescent="0.25">
      <c r="A84" s="115"/>
      <c r="B84" s="299"/>
      <c r="C84" s="299"/>
      <c r="D84" s="299"/>
      <c r="E84" s="297" t="s">
        <v>30</v>
      </c>
      <c r="F84" s="205" t="s">
        <v>568</v>
      </c>
      <c r="G84" s="132"/>
      <c r="H84" s="132"/>
      <c r="I84" s="132"/>
      <c r="J84" s="132"/>
      <c r="K84" s="132"/>
      <c r="L84" s="132"/>
      <c r="M84" s="206" t="s">
        <v>570</v>
      </c>
      <c r="N84" s="133"/>
      <c r="O84" s="132">
        <f t="shared" ref="O84:O86" si="44">N84*H84</f>
        <v>0</v>
      </c>
      <c r="P84" s="115"/>
    </row>
    <row r="85" spans="1:16" ht="22.35" customHeight="1" x14ac:dyDescent="0.25">
      <c r="A85" s="115"/>
      <c r="B85" s="299"/>
      <c r="C85" s="299"/>
      <c r="D85" s="299"/>
      <c r="E85" s="297"/>
      <c r="F85" s="205" t="s">
        <v>568</v>
      </c>
      <c r="G85" s="132"/>
      <c r="H85" s="132"/>
      <c r="I85" s="132"/>
      <c r="J85" s="132"/>
      <c r="K85" s="132"/>
      <c r="L85" s="132"/>
      <c r="M85" s="206" t="s">
        <v>570</v>
      </c>
      <c r="N85" s="133"/>
      <c r="O85" s="132">
        <f t="shared" si="44"/>
        <v>0</v>
      </c>
      <c r="P85" s="115"/>
    </row>
    <row r="86" spans="1:16" ht="22.35" customHeight="1" x14ac:dyDescent="0.25">
      <c r="A86" s="115"/>
      <c r="B86" s="299"/>
      <c r="C86" s="299"/>
      <c r="D86" s="299"/>
      <c r="E86" s="297"/>
      <c r="F86" s="205" t="s">
        <v>568</v>
      </c>
      <c r="G86" s="132"/>
      <c r="H86" s="132"/>
      <c r="I86" s="132"/>
      <c r="J86" s="132"/>
      <c r="K86" s="132"/>
      <c r="L86" s="132"/>
      <c r="M86" s="206" t="s">
        <v>570</v>
      </c>
      <c r="N86" s="133"/>
      <c r="O86" s="132">
        <f t="shared" si="44"/>
        <v>0</v>
      </c>
      <c r="P86" s="115"/>
    </row>
    <row r="87" spans="1:16" ht="22.35" customHeight="1" x14ac:dyDescent="0.25">
      <c r="A87" s="115"/>
      <c r="B87" s="299"/>
      <c r="C87" s="299"/>
      <c r="D87" s="299"/>
      <c r="E87" s="297"/>
      <c r="F87" s="205" t="s">
        <v>568</v>
      </c>
      <c r="G87" s="132"/>
      <c r="H87" s="132"/>
      <c r="I87" s="132"/>
      <c r="J87" s="132"/>
      <c r="K87" s="132"/>
      <c r="L87" s="132"/>
      <c r="M87" s="206" t="s">
        <v>570</v>
      </c>
      <c r="N87" s="133"/>
      <c r="O87" s="132">
        <f>N87*H87</f>
        <v>0</v>
      </c>
      <c r="P87" s="115"/>
    </row>
    <row r="88" spans="1:16" ht="22.35" customHeight="1" x14ac:dyDescent="0.25">
      <c r="A88" s="115"/>
      <c r="B88" s="299"/>
      <c r="C88" s="299"/>
      <c r="D88" s="299"/>
      <c r="E88" s="297" t="s">
        <v>112</v>
      </c>
      <c r="F88" s="297"/>
      <c r="G88" s="134">
        <f>SUM(G84:G87)</f>
        <v>0</v>
      </c>
      <c r="H88" s="134">
        <f t="shared" ref="H88:L88" si="45">SUM(H84:H87)</f>
        <v>0</v>
      </c>
      <c r="I88" s="134">
        <f t="shared" si="45"/>
        <v>0</v>
      </c>
      <c r="J88" s="134">
        <f t="shared" si="45"/>
        <v>0</v>
      </c>
      <c r="K88" s="134">
        <f t="shared" si="45"/>
        <v>0</v>
      </c>
      <c r="L88" s="134">
        <f t="shared" si="45"/>
        <v>0</v>
      </c>
      <c r="M88" s="135"/>
      <c r="N88" s="135"/>
      <c r="O88" s="134">
        <f t="shared" ref="O88" si="46">SUM(O84:O87)</f>
        <v>0</v>
      </c>
      <c r="P88" s="115"/>
    </row>
    <row r="89" spans="1:16" ht="22.35" customHeight="1" x14ac:dyDescent="0.25">
      <c r="A89" s="115"/>
      <c r="B89" s="299"/>
      <c r="C89" s="299"/>
      <c r="D89" s="299"/>
      <c r="E89" s="136" t="s">
        <v>97</v>
      </c>
      <c r="F89" s="205" t="s">
        <v>568</v>
      </c>
      <c r="G89" s="139"/>
      <c r="H89" s="139"/>
      <c r="I89" s="139"/>
      <c r="J89" s="139"/>
      <c r="K89" s="139"/>
      <c r="L89" s="139"/>
      <c r="M89" s="206" t="s">
        <v>570</v>
      </c>
      <c r="N89" s="133"/>
      <c r="O89" s="132">
        <f>N89*H89</f>
        <v>0</v>
      </c>
      <c r="P89" s="115"/>
    </row>
    <row r="90" spans="1:16" s="129" customFormat="1" ht="22.35" customHeight="1" x14ac:dyDescent="0.25">
      <c r="A90" s="128"/>
      <c r="B90" s="299"/>
      <c r="C90" s="299"/>
      <c r="D90" s="299"/>
      <c r="E90" s="298" t="s">
        <v>113</v>
      </c>
      <c r="F90" s="298"/>
      <c r="G90" s="137">
        <f>G78+G83+G88</f>
        <v>0</v>
      </c>
      <c r="H90" s="137">
        <f t="shared" ref="H90:L90" si="47">H78+H83+H88</f>
        <v>0</v>
      </c>
      <c r="I90" s="137">
        <f t="shared" si="47"/>
        <v>0</v>
      </c>
      <c r="J90" s="137">
        <f t="shared" si="47"/>
        <v>0</v>
      </c>
      <c r="K90" s="137">
        <f t="shared" si="47"/>
        <v>0</v>
      </c>
      <c r="L90" s="137">
        <f t="shared" si="47"/>
        <v>0</v>
      </c>
      <c r="M90" s="203"/>
      <c r="N90" s="138"/>
      <c r="O90" s="137">
        <f t="shared" ref="O90" si="48">O78+O83+O88</f>
        <v>0</v>
      </c>
      <c r="P90" s="128"/>
    </row>
    <row r="91" spans="1:16" ht="22.35" customHeight="1" x14ac:dyDescent="0.25">
      <c r="A91" s="115"/>
      <c r="B91" s="299" t="s">
        <v>114</v>
      </c>
      <c r="C91" s="299"/>
      <c r="D91" s="299"/>
      <c r="E91" s="297" t="s">
        <v>87</v>
      </c>
      <c r="F91" s="205" t="s">
        <v>568</v>
      </c>
      <c r="G91" s="132"/>
      <c r="H91" s="132"/>
      <c r="I91" s="132"/>
      <c r="J91" s="132"/>
      <c r="K91" s="132"/>
      <c r="L91" s="132"/>
      <c r="M91" s="206" t="s">
        <v>570</v>
      </c>
      <c r="N91" s="133"/>
      <c r="O91" s="132">
        <f t="shared" ref="O91:O94" si="49">N91*H91</f>
        <v>0</v>
      </c>
      <c r="P91" s="115"/>
    </row>
    <row r="92" spans="1:16" ht="22.35" customHeight="1" x14ac:dyDescent="0.25">
      <c r="A92" s="115"/>
      <c r="B92" s="299"/>
      <c r="C92" s="299"/>
      <c r="D92" s="299"/>
      <c r="E92" s="297"/>
      <c r="F92" s="205" t="s">
        <v>568</v>
      </c>
      <c r="G92" s="132"/>
      <c r="H92" s="132"/>
      <c r="I92" s="132"/>
      <c r="J92" s="132"/>
      <c r="K92" s="132"/>
      <c r="L92" s="132"/>
      <c r="M92" s="206" t="s">
        <v>570</v>
      </c>
      <c r="N92" s="133"/>
      <c r="O92" s="132">
        <f t="shared" si="49"/>
        <v>0</v>
      </c>
      <c r="P92" s="115"/>
    </row>
    <row r="93" spans="1:16" ht="22.35" customHeight="1" x14ac:dyDescent="0.25">
      <c r="A93" s="115"/>
      <c r="B93" s="299"/>
      <c r="C93" s="299"/>
      <c r="D93" s="299"/>
      <c r="E93" s="297"/>
      <c r="F93" s="205" t="s">
        <v>568</v>
      </c>
      <c r="G93" s="132"/>
      <c r="H93" s="132"/>
      <c r="I93" s="132"/>
      <c r="J93" s="132"/>
      <c r="K93" s="132"/>
      <c r="L93" s="132"/>
      <c r="M93" s="206" t="s">
        <v>570</v>
      </c>
      <c r="N93" s="133"/>
      <c r="O93" s="132">
        <f t="shared" si="49"/>
        <v>0</v>
      </c>
      <c r="P93" s="115"/>
    </row>
    <row r="94" spans="1:16" ht="22.35" customHeight="1" x14ac:dyDescent="0.25">
      <c r="A94" s="115"/>
      <c r="B94" s="299"/>
      <c r="C94" s="299"/>
      <c r="D94" s="299"/>
      <c r="E94" s="297"/>
      <c r="F94" s="205" t="s">
        <v>568</v>
      </c>
      <c r="G94" s="132"/>
      <c r="H94" s="132"/>
      <c r="I94" s="132"/>
      <c r="J94" s="132"/>
      <c r="K94" s="132"/>
      <c r="L94" s="132"/>
      <c r="M94" s="206" t="s">
        <v>570</v>
      </c>
      <c r="N94" s="133"/>
      <c r="O94" s="132">
        <f t="shared" si="49"/>
        <v>0</v>
      </c>
      <c r="P94" s="115"/>
    </row>
    <row r="95" spans="1:16" ht="22.35" customHeight="1" x14ac:dyDescent="0.25">
      <c r="A95" s="115"/>
      <c r="B95" s="299"/>
      <c r="C95" s="299"/>
      <c r="D95" s="299"/>
      <c r="E95" s="297" t="s">
        <v>115</v>
      </c>
      <c r="F95" s="297"/>
      <c r="G95" s="134">
        <f>SUM(G91:G94)</f>
        <v>0</v>
      </c>
      <c r="H95" s="134">
        <f t="shared" ref="H95:L95" si="50">SUM(H91:H94)</f>
        <v>0</v>
      </c>
      <c r="I95" s="134">
        <f t="shared" si="50"/>
        <v>0</v>
      </c>
      <c r="J95" s="134">
        <f t="shared" si="50"/>
        <v>0</v>
      </c>
      <c r="K95" s="134">
        <f t="shared" si="50"/>
        <v>0</v>
      </c>
      <c r="L95" s="134">
        <f t="shared" si="50"/>
        <v>0</v>
      </c>
      <c r="M95" s="135"/>
      <c r="N95" s="135"/>
      <c r="O95" s="134">
        <f t="shared" ref="O95" si="51">SUM(O91:O94)</f>
        <v>0</v>
      </c>
      <c r="P95" s="115"/>
    </row>
    <row r="96" spans="1:16" ht="22.35" customHeight="1" x14ac:dyDescent="0.25">
      <c r="A96" s="115"/>
      <c r="B96" s="299"/>
      <c r="C96" s="299"/>
      <c r="D96" s="299"/>
      <c r="E96" s="297" t="s">
        <v>28</v>
      </c>
      <c r="F96" s="205" t="s">
        <v>568</v>
      </c>
      <c r="G96" s="132"/>
      <c r="H96" s="132"/>
      <c r="I96" s="132"/>
      <c r="J96" s="132"/>
      <c r="K96" s="132"/>
      <c r="L96" s="132"/>
      <c r="M96" s="206" t="s">
        <v>570</v>
      </c>
      <c r="N96" s="133"/>
      <c r="O96" s="132">
        <f t="shared" ref="O96:O99" si="52">N96*H96</f>
        <v>0</v>
      </c>
      <c r="P96" s="115"/>
    </row>
    <row r="97" spans="1:16" ht="22.35" customHeight="1" x14ac:dyDescent="0.25">
      <c r="A97" s="115"/>
      <c r="B97" s="299"/>
      <c r="C97" s="299"/>
      <c r="D97" s="299"/>
      <c r="E97" s="297"/>
      <c r="F97" s="205" t="s">
        <v>568</v>
      </c>
      <c r="G97" s="132"/>
      <c r="H97" s="132"/>
      <c r="I97" s="132"/>
      <c r="J97" s="132"/>
      <c r="K97" s="132"/>
      <c r="L97" s="132"/>
      <c r="M97" s="206" t="s">
        <v>570</v>
      </c>
      <c r="N97" s="133"/>
      <c r="O97" s="132">
        <f t="shared" si="52"/>
        <v>0</v>
      </c>
      <c r="P97" s="115"/>
    </row>
    <row r="98" spans="1:16" ht="22.35" customHeight="1" x14ac:dyDescent="0.25">
      <c r="A98" s="115"/>
      <c r="B98" s="299"/>
      <c r="C98" s="299"/>
      <c r="D98" s="299"/>
      <c r="E98" s="297"/>
      <c r="F98" s="205" t="s">
        <v>568</v>
      </c>
      <c r="G98" s="132"/>
      <c r="H98" s="132"/>
      <c r="I98" s="132"/>
      <c r="J98" s="132"/>
      <c r="K98" s="132"/>
      <c r="L98" s="132"/>
      <c r="M98" s="206" t="s">
        <v>570</v>
      </c>
      <c r="N98" s="133"/>
      <c r="O98" s="132">
        <f t="shared" si="52"/>
        <v>0</v>
      </c>
      <c r="P98" s="115"/>
    </row>
    <row r="99" spans="1:16" ht="22.35" customHeight="1" x14ac:dyDescent="0.25">
      <c r="A99" s="115"/>
      <c r="B99" s="299"/>
      <c r="C99" s="299"/>
      <c r="D99" s="299"/>
      <c r="E99" s="297"/>
      <c r="F99" s="205" t="s">
        <v>568</v>
      </c>
      <c r="G99" s="132"/>
      <c r="H99" s="132"/>
      <c r="I99" s="132"/>
      <c r="J99" s="132"/>
      <c r="K99" s="132"/>
      <c r="L99" s="132"/>
      <c r="M99" s="206" t="s">
        <v>570</v>
      </c>
      <c r="N99" s="133"/>
      <c r="O99" s="132">
        <f t="shared" si="52"/>
        <v>0</v>
      </c>
      <c r="P99" s="115"/>
    </row>
    <row r="100" spans="1:16" ht="22.35" customHeight="1" x14ac:dyDescent="0.25">
      <c r="A100" s="115"/>
      <c r="B100" s="299"/>
      <c r="C100" s="299"/>
      <c r="D100" s="299"/>
      <c r="E100" s="297" t="s">
        <v>116</v>
      </c>
      <c r="F100" s="297"/>
      <c r="G100" s="134">
        <f>SUM(G96:G99)</f>
        <v>0</v>
      </c>
      <c r="H100" s="134">
        <f t="shared" ref="H100:L100" si="53">SUM(H96:H99)</f>
        <v>0</v>
      </c>
      <c r="I100" s="134">
        <f t="shared" si="53"/>
        <v>0</v>
      </c>
      <c r="J100" s="134">
        <f t="shared" si="53"/>
        <v>0</v>
      </c>
      <c r="K100" s="134">
        <f t="shared" si="53"/>
        <v>0</v>
      </c>
      <c r="L100" s="134">
        <f t="shared" si="53"/>
        <v>0</v>
      </c>
      <c r="M100" s="135"/>
      <c r="N100" s="135"/>
      <c r="O100" s="134">
        <f t="shared" ref="O100" si="54">SUM(O96:O99)</f>
        <v>0</v>
      </c>
      <c r="P100" s="115"/>
    </row>
    <row r="101" spans="1:16" ht="22.35" customHeight="1" x14ac:dyDescent="0.25">
      <c r="A101" s="115"/>
      <c r="B101" s="299"/>
      <c r="C101" s="299"/>
      <c r="D101" s="299"/>
      <c r="E101" s="297" t="s">
        <v>30</v>
      </c>
      <c r="F101" s="205" t="s">
        <v>568</v>
      </c>
      <c r="G101" s="132"/>
      <c r="H101" s="132"/>
      <c r="I101" s="132"/>
      <c r="J101" s="132"/>
      <c r="K101" s="132"/>
      <c r="L101" s="132"/>
      <c r="M101" s="206" t="s">
        <v>570</v>
      </c>
      <c r="N101" s="133"/>
      <c r="O101" s="132">
        <f t="shared" ref="O101:O104" si="55">N101*H101</f>
        <v>0</v>
      </c>
      <c r="P101" s="115"/>
    </row>
    <row r="102" spans="1:16" ht="22.35" customHeight="1" x14ac:dyDescent="0.25">
      <c r="A102" s="115"/>
      <c r="B102" s="299"/>
      <c r="C102" s="299"/>
      <c r="D102" s="299"/>
      <c r="E102" s="297"/>
      <c r="F102" s="205" t="s">
        <v>568</v>
      </c>
      <c r="G102" s="132"/>
      <c r="H102" s="132"/>
      <c r="I102" s="132"/>
      <c r="J102" s="132"/>
      <c r="K102" s="132"/>
      <c r="L102" s="132"/>
      <c r="M102" s="206" t="s">
        <v>570</v>
      </c>
      <c r="N102" s="133"/>
      <c r="O102" s="132">
        <f t="shared" si="55"/>
        <v>0</v>
      </c>
      <c r="P102" s="115"/>
    </row>
    <row r="103" spans="1:16" ht="22.35" customHeight="1" x14ac:dyDescent="0.25">
      <c r="A103" s="115"/>
      <c r="B103" s="299"/>
      <c r="C103" s="299"/>
      <c r="D103" s="299"/>
      <c r="E103" s="297"/>
      <c r="F103" s="205" t="s">
        <v>568</v>
      </c>
      <c r="G103" s="132"/>
      <c r="H103" s="132"/>
      <c r="I103" s="132"/>
      <c r="J103" s="132"/>
      <c r="K103" s="132"/>
      <c r="L103" s="132"/>
      <c r="M103" s="206" t="s">
        <v>570</v>
      </c>
      <c r="N103" s="133"/>
      <c r="O103" s="132">
        <f t="shared" si="55"/>
        <v>0</v>
      </c>
      <c r="P103" s="115"/>
    </row>
    <row r="104" spans="1:16" ht="22.35" customHeight="1" x14ac:dyDescent="0.25">
      <c r="A104" s="115"/>
      <c r="B104" s="299"/>
      <c r="C104" s="299"/>
      <c r="D104" s="299"/>
      <c r="E104" s="297"/>
      <c r="F104" s="205" t="s">
        <v>568</v>
      </c>
      <c r="G104" s="132"/>
      <c r="H104" s="132"/>
      <c r="I104" s="132"/>
      <c r="J104" s="132"/>
      <c r="K104" s="132"/>
      <c r="L104" s="132"/>
      <c r="M104" s="206" t="s">
        <v>570</v>
      </c>
      <c r="N104" s="133"/>
      <c r="O104" s="132">
        <f t="shared" si="55"/>
        <v>0</v>
      </c>
      <c r="P104" s="115"/>
    </row>
    <row r="105" spans="1:16" ht="22.35" customHeight="1" x14ac:dyDescent="0.25">
      <c r="A105" s="115"/>
      <c r="B105" s="299"/>
      <c r="C105" s="299"/>
      <c r="D105" s="299"/>
      <c r="E105" s="297" t="s">
        <v>117</v>
      </c>
      <c r="F105" s="297"/>
      <c r="G105" s="134">
        <f>SUM(G101:G104)</f>
        <v>0</v>
      </c>
      <c r="H105" s="134">
        <f t="shared" ref="H105:L105" si="56">SUM(H101:H104)</f>
        <v>0</v>
      </c>
      <c r="I105" s="134">
        <f t="shared" si="56"/>
        <v>0</v>
      </c>
      <c r="J105" s="134">
        <f t="shared" si="56"/>
        <v>0</v>
      </c>
      <c r="K105" s="134">
        <f t="shared" si="56"/>
        <v>0</v>
      </c>
      <c r="L105" s="134">
        <f t="shared" si="56"/>
        <v>0</v>
      </c>
      <c r="M105" s="135"/>
      <c r="N105" s="135"/>
      <c r="O105" s="134">
        <f t="shared" ref="O105" si="57">SUM(O101:O104)</f>
        <v>0</v>
      </c>
      <c r="P105" s="115"/>
    </row>
    <row r="106" spans="1:16" ht="22.35" customHeight="1" x14ac:dyDescent="0.25">
      <c r="A106" s="115"/>
      <c r="B106" s="299"/>
      <c r="C106" s="299"/>
      <c r="D106" s="299"/>
      <c r="E106" s="136" t="s">
        <v>97</v>
      </c>
      <c r="F106" s="205" t="s">
        <v>568</v>
      </c>
      <c r="G106" s="139"/>
      <c r="H106" s="139"/>
      <c r="I106" s="139"/>
      <c r="J106" s="139"/>
      <c r="K106" s="139"/>
      <c r="L106" s="139"/>
      <c r="M106" s="206" t="s">
        <v>570</v>
      </c>
      <c r="N106" s="133"/>
      <c r="O106" s="132">
        <f t="shared" ref="O106" si="58">N106*H106</f>
        <v>0</v>
      </c>
      <c r="P106" s="115"/>
    </row>
    <row r="107" spans="1:16" s="129" customFormat="1" ht="22.35" customHeight="1" x14ac:dyDescent="0.25">
      <c r="A107" s="128"/>
      <c r="B107" s="299"/>
      <c r="C107" s="299"/>
      <c r="D107" s="299"/>
      <c r="E107" s="298" t="s">
        <v>118</v>
      </c>
      <c r="F107" s="298"/>
      <c r="G107" s="137">
        <f>G95+G100+G105</f>
        <v>0</v>
      </c>
      <c r="H107" s="137">
        <f t="shared" ref="H107:L107" si="59">H95+H100+H105</f>
        <v>0</v>
      </c>
      <c r="I107" s="137">
        <f t="shared" si="59"/>
        <v>0</v>
      </c>
      <c r="J107" s="137">
        <f t="shared" si="59"/>
        <v>0</v>
      </c>
      <c r="K107" s="137">
        <f t="shared" si="59"/>
        <v>0</v>
      </c>
      <c r="L107" s="137">
        <f t="shared" si="59"/>
        <v>0</v>
      </c>
      <c r="M107" s="203"/>
      <c r="N107" s="138"/>
      <c r="O107" s="137">
        <f t="shared" ref="O107" si="60">O95+O100+O105</f>
        <v>0</v>
      </c>
      <c r="P107" s="128"/>
    </row>
    <row r="108" spans="1:16" ht="22.35" customHeight="1" x14ac:dyDescent="0.25">
      <c r="A108" s="115"/>
      <c r="B108" s="299" t="s">
        <v>119</v>
      </c>
      <c r="C108" s="299"/>
      <c r="D108" s="299"/>
      <c r="E108" s="297" t="s">
        <v>87</v>
      </c>
      <c r="F108" s="205" t="s">
        <v>568</v>
      </c>
      <c r="G108" s="132"/>
      <c r="H108" s="132"/>
      <c r="I108" s="132"/>
      <c r="J108" s="132"/>
      <c r="K108" s="132"/>
      <c r="L108" s="132"/>
      <c r="M108" s="206" t="s">
        <v>570</v>
      </c>
      <c r="N108" s="133"/>
      <c r="O108" s="132">
        <f t="shared" ref="O108:O111" si="61">N108*H108</f>
        <v>0</v>
      </c>
      <c r="P108" s="115"/>
    </row>
    <row r="109" spans="1:16" ht="22.35" customHeight="1" x14ac:dyDescent="0.25">
      <c r="A109" s="115"/>
      <c r="B109" s="299"/>
      <c r="C109" s="299"/>
      <c r="D109" s="299"/>
      <c r="E109" s="297"/>
      <c r="F109" s="205" t="s">
        <v>568</v>
      </c>
      <c r="G109" s="132"/>
      <c r="H109" s="132"/>
      <c r="I109" s="132"/>
      <c r="J109" s="132"/>
      <c r="K109" s="132"/>
      <c r="L109" s="132"/>
      <c r="M109" s="206" t="s">
        <v>570</v>
      </c>
      <c r="N109" s="133"/>
      <c r="O109" s="132">
        <f t="shared" si="61"/>
        <v>0</v>
      </c>
      <c r="P109" s="115"/>
    </row>
    <row r="110" spans="1:16" ht="22.35" customHeight="1" x14ac:dyDescent="0.25">
      <c r="A110" s="115"/>
      <c r="B110" s="299"/>
      <c r="C110" s="299"/>
      <c r="D110" s="299"/>
      <c r="E110" s="297"/>
      <c r="F110" s="205" t="s">
        <v>568</v>
      </c>
      <c r="G110" s="132"/>
      <c r="H110" s="132"/>
      <c r="I110" s="132"/>
      <c r="J110" s="132"/>
      <c r="K110" s="132"/>
      <c r="L110" s="132"/>
      <c r="M110" s="206" t="s">
        <v>570</v>
      </c>
      <c r="N110" s="133"/>
      <c r="O110" s="132">
        <f t="shared" si="61"/>
        <v>0</v>
      </c>
      <c r="P110" s="115"/>
    </row>
    <row r="111" spans="1:16" ht="22.35" customHeight="1" x14ac:dyDescent="0.25">
      <c r="A111" s="115"/>
      <c r="B111" s="299"/>
      <c r="C111" s="299"/>
      <c r="D111" s="299"/>
      <c r="E111" s="297"/>
      <c r="F111" s="205" t="s">
        <v>568</v>
      </c>
      <c r="G111" s="132"/>
      <c r="H111" s="132"/>
      <c r="I111" s="132"/>
      <c r="J111" s="132"/>
      <c r="K111" s="132"/>
      <c r="L111" s="132"/>
      <c r="M111" s="206" t="s">
        <v>570</v>
      </c>
      <c r="N111" s="133"/>
      <c r="O111" s="132">
        <f t="shared" si="61"/>
        <v>0</v>
      </c>
      <c r="P111" s="115"/>
    </row>
    <row r="112" spans="1:16" ht="22.35" customHeight="1" x14ac:dyDescent="0.25">
      <c r="A112" s="115"/>
      <c r="B112" s="299"/>
      <c r="C112" s="299"/>
      <c r="D112" s="299"/>
      <c r="E112" s="297" t="s">
        <v>120</v>
      </c>
      <c r="F112" s="297"/>
      <c r="G112" s="134">
        <f>SUM(G108:G111)</f>
        <v>0</v>
      </c>
      <c r="H112" s="134">
        <f t="shared" ref="H112:L112" si="62">SUM(H108:H111)</f>
        <v>0</v>
      </c>
      <c r="I112" s="134">
        <f t="shared" si="62"/>
        <v>0</v>
      </c>
      <c r="J112" s="134">
        <f t="shared" si="62"/>
        <v>0</v>
      </c>
      <c r="K112" s="134">
        <f t="shared" si="62"/>
        <v>0</v>
      </c>
      <c r="L112" s="134">
        <f t="shared" si="62"/>
        <v>0</v>
      </c>
      <c r="M112" s="203"/>
      <c r="N112" s="135"/>
      <c r="O112" s="134">
        <f t="shared" ref="O112" si="63">SUM(O108:O111)</f>
        <v>0</v>
      </c>
      <c r="P112" s="115"/>
    </row>
    <row r="113" spans="1:16" ht="22.35" customHeight="1" x14ac:dyDescent="0.25">
      <c r="A113" s="115"/>
      <c r="B113" s="299"/>
      <c r="C113" s="299"/>
      <c r="D113" s="299"/>
      <c r="E113" s="297" t="s">
        <v>28</v>
      </c>
      <c r="F113" s="205" t="s">
        <v>568</v>
      </c>
      <c r="G113" s="132"/>
      <c r="H113" s="132"/>
      <c r="I113" s="132"/>
      <c r="J113" s="132"/>
      <c r="K113" s="132"/>
      <c r="L113" s="132"/>
      <c r="M113" s="206" t="s">
        <v>570</v>
      </c>
      <c r="N113" s="133"/>
      <c r="O113" s="132">
        <f t="shared" ref="O113:O116" si="64">N113*H113</f>
        <v>0</v>
      </c>
      <c r="P113" s="115"/>
    </row>
    <row r="114" spans="1:16" ht="22.35" customHeight="1" x14ac:dyDescent="0.25">
      <c r="A114" s="115"/>
      <c r="B114" s="299"/>
      <c r="C114" s="299"/>
      <c r="D114" s="299"/>
      <c r="E114" s="297"/>
      <c r="F114" s="205" t="s">
        <v>568</v>
      </c>
      <c r="G114" s="132"/>
      <c r="H114" s="132"/>
      <c r="I114" s="132"/>
      <c r="J114" s="132"/>
      <c r="K114" s="132"/>
      <c r="L114" s="132"/>
      <c r="M114" s="206" t="s">
        <v>570</v>
      </c>
      <c r="N114" s="133"/>
      <c r="O114" s="132">
        <f t="shared" si="64"/>
        <v>0</v>
      </c>
      <c r="P114" s="115"/>
    </row>
    <row r="115" spans="1:16" ht="22.35" customHeight="1" x14ac:dyDescent="0.25">
      <c r="A115" s="115"/>
      <c r="B115" s="299"/>
      <c r="C115" s="299"/>
      <c r="D115" s="299"/>
      <c r="E115" s="297"/>
      <c r="F115" s="205" t="s">
        <v>568</v>
      </c>
      <c r="G115" s="132"/>
      <c r="H115" s="132"/>
      <c r="I115" s="132"/>
      <c r="J115" s="132"/>
      <c r="K115" s="132"/>
      <c r="L115" s="132"/>
      <c r="M115" s="206" t="s">
        <v>570</v>
      </c>
      <c r="N115" s="133"/>
      <c r="O115" s="132">
        <f t="shared" si="64"/>
        <v>0</v>
      </c>
      <c r="P115" s="115"/>
    </row>
    <row r="116" spans="1:16" ht="22.35" customHeight="1" x14ac:dyDescent="0.25">
      <c r="A116" s="115"/>
      <c r="B116" s="299"/>
      <c r="C116" s="299"/>
      <c r="D116" s="299"/>
      <c r="E116" s="297"/>
      <c r="F116" s="205" t="s">
        <v>568</v>
      </c>
      <c r="G116" s="132"/>
      <c r="H116" s="132"/>
      <c r="I116" s="132"/>
      <c r="J116" s="132"/>
      <c r="K116" s="132"/>
      <c r="L116" s="132"/>
      <c r="M116" s="206" t="s">
        <v>570</v>
      </c>
      <c r="N116" s="133"/>
      <c r="O116" s="132">
        <f t="shared" si="64"/>
        <v>0</v>
      </c>
      <c r="P116" s="115"/>
    </row>
    <row r="117" spans="1:16" ht="22.35" customHeight="1" x14ac:dyDescent="0.25">
      <c r="A117" s="115"/>
      <c r="B117" s="299"/>
      <c r="C117" s="299"/>
      <c r="D117" s="299"/>
      <c r="E117" s="297" t="s">
        <v>121</v>
      </c>
      <c r="F117" s="297"/>
      <c r="G117" s="134">
        <f>SUM(G113:G116)</f>
        <v>0</v>
      </c>
      <c r="H117" s="134">
        <f t="shared" ref="H117:L117" si="65">SUM(H113:H116)</f>
        <v>0</v>
      </c>
      <c r="I117" s="134">
        <f t="shared" si="65"/>
        <v>0</v>
      </c>
      <c r="J117" s="134">
        <f t="shared" si="65"/>
        <v>0</v>
      </c>
      <c r="K117" s="134">
        <f t="shared" si="65"/>
        <v>0</v>
      </c>
      <c r="L117" s="134">
        <f t="shared" si="65"/>
        <v>0</v>
      </c>
      <c r="M117" s="203"/>
      <c r="N117" s="135"/>
      <c r="O117" s="134">
        <f t="shared" ref="O117" si="66">SUM(O113:O116)</f>
        <v>0</v>
      </c>
      <c r="P117" s="115"/>
    </row>
    <row r="118" spans="1:16" ht="22.35" customHeight="1" x14ac:dyDescent="0.25">
      <c r="A118" s="115"/>
      <c r="B118" s="299"/>
      <c r="C118" s="299"/>
      <c r="D118" s="299"/>
      <c r="E118" s="297" t="s">
        <v>30</v>
      </c>
      <c r="F118" s="205" t="s">
        <v>568</v>
      </c>
      <c r="G118" s="132"/>
      <c r="H118" s="132"/>
      <c r="I118" s="132"/>
      <c r="J118" s="132"/>
      <c r="K118" s="132"/>
      <c r="L118" s="132"/>
      <c r="M118" s="206" t="s">
        <v>570</v>
      </c>
      <c r="N118" s="133"/>
      <c r="O118" s="132">
        <f t="shared" ref="O118:O121" si="67">N118*H118</f>
        <v>0</v>
      </c>
      <c r="P118" s="115"/>
    </row>
    <row r="119" spans="1:16" ht="22.35" customHeight="1" x14ac:dyDescent="0.25">
      <c r="A119" s="115"/>
      <c r="B119" s="299"/>
      <c r="C119" s="299"/>
      <c r="D119" s="299"/>
      <c r="E119" s="297"/>
      <c r="F119" s="205" t="s">
        <v>568</v>
      </c>
      <c r="G119" s="132"/>
      <c r="H119" s="132"/>
      <c r="I119" s="132"/>
      <c r="J119" s="132"/>
      <c r="K119" s="132"/>
      <c r="L119" s="132"/>
      <c r="M119" s="206" t="s">
        <v>570</v>
      </c>
      <c r="N119" s="133"/>
      <c r="O119" s="132">
        <f t="shared" si="67"/>
        <v>0</v>
      </c>
      <c r="P119" s="115"/>
    </row>
    <row r="120" spans="1:16" ht="22.35" customHeight="1" x14ac:dyDescent="0.25">
      <c r="A120" s="115"/>
      <c r="B120" s="299"/>
      <c r="C120" s="299"/>
      <c r="D120" s="299"/>
      <c r="E120" s="297"/>
      <c r="F120" s="205" t="s">
        <v>568</v>
      </c>
      <c r="G120" s="132"/>
      <c r="H120" s="132"/>
      <c r="I120" s="132"/>
      <c r="J120" s="132"/>
      <c r="K120" s="132"/>
      <c r="L120" s="132"/>
      <c r="M120" s="206" t="s">
        <v>570</v>
      </c>
      <c r="N120" s="133"/>
      <c r="O120" s="132">
        <f t="shared" si="67"/>
        <v>0</v>
      </c>
      <c r="P120" s="115"/>
    </row>
    <row r="121" spans="1:16" ht="22.35" customHeight="1" x14ac:dyDescent="0.25">
      <c r="A121" s="115"/>
      <c r="B121" s="299"/>
      <c r="C121" s="299"/>
      <c r="D121" s="299"/>
      <c r="E121" s="297"/>
      <c r="F121" s="205" t="s">
        <v>568</v>
      </c>
      <c r="G121" s="132"/>
      <c r="H121" s="132"/>
      <c r="I121" s="132"/>
      <c r="J121" s="132"/>
      <c r="K121" s="132"/>
      <c r="L121" s="132"/>
      <c r="M121" s="206" t="s">
        <v>570</v>
      </c>
      <c r="N121" s="133"/>
      <c r="O121" s="132">
        <f t="shared" si="67"/>
        <v>0</v>
      </c>
      <c r="P121" s="115"/>
    </row>
    <row r="122" spans="1:16" ht="22.35" customHeight="1" x14ac:dyDescent="0.25">
      <c r="A122" s="115"/>
      <c r="B122" s="299"/>
      <c r="C122" s="299"/>
      <c r="D122" s="299"/>
      <c r="E122" s="297" t="s">
        <v>122</v>
      </c>
      <c r="F122" s="297"/>
      <c r="G122" s="134">
        <f>SUM(G118:G121)</f>
        <v>0</v>
      </c>
      <c r="H122" s="134">
        <f t="shared" ref="H122:L122" si="68">SUM(H118:H121)</f>
        <v>0</v>
      </c>
      <c r="I122" s="134">
        <f t="shared" si="68"/>
        <v>0</v>
      </c>
      <c r="J122" s="134">
        <f t="shared" si="68"/>
        <v>0</v>
      </c>
      <c r="K122" s="134">
        <f t="shared" si="68"/>
        <v>0</v>
      </c>
      <c r="L122" s="134">
        <f t="shared" si="68"/>
        <v>0</v>
      </c>
      <c r="M122" s="203"/>
      <c r="N122" s="135"/>
      <c r="O122" s="134">
        <f t="shared" ref="O122" si="69">SUM(O118:O121)</f>
        <v>0</v>
      </c>
      <c r="P122" s="115"/>
    </row>
    <row r="123" spans="1:16" ht="22.35" customHeight="1" x14ac:dyDescent="0.25">
      <c r="A123" s="115"/>
      <c r="B123" s="299"/>
      <c r="C123" s="299"/>
      <c r="D123" s="299"/>
      <c r="E123" s="136" t="s">
        <v>97</v>
      </c>
      <c r="F123" s="205" t="s">
        <v>568</v>
      </c>
      <c r="G123" s="139"/>
      <c r="H123" s="139"/>
      <c r="I123" s="139"/>
      <c r="J123" s="139"/>
      <c r="K123" s="139"/>
      <c r="L123" s="139"/>
      <c r="M123" s="206" t="s">
        <v>570</v>
      </c>
      <c r="N123" s="133"/>
      <c r="O123" s="132">
        <f t="shared" ref="O123" si="70">N123*H123</f>
        <v>0</v>
      </c>
      <c r="P123" s="115"/>
    </row>
    <row r="124" spans="1:16" s="129" customFormat="1" ht="22.35" customHeight="1" x14ac:dyDescent="0.25">
      <c r="A124" s="128"/>
      <c r="B124" s="299"/>
      <c r="C124" s="299"/>
      <c r="D124" s="299"/>
      <c r="E124" s="298" t="s">
        <v>123</v>
      </c>
      <c r="F124" s="298"/>
      <c r="G124" s="137">
        <f>G112+G117+G122</f>
        <v>0</v>
      </c>
      <c r="H124" s="137">
        <f t="shared" ref="H124:L124" si="71">H112+H117+H122</f>
        <v>0</v>
      </c>
      <c r="I124" s="137">
        <f t="shared" si="71"/>
        <v>0</v>
      </c>
      <c r="J124" s="137">
        <f t="shared" si="71"/>
        <v>0</v>
      </c>
      <c r="K124" s="137">
        <f t="shared" si="71"/>
        <v>0</v>
      </c>
      <c r="L124" s="137">
        <f t="shared" si="71"/>
        <v>0</v>
      </c>
      <c r="M124" s="203"/>
      <c r="N124" s="138"/>
      <c r="O124" s="137">
        <f>O112+O117+O122</f>
        <v>0</v>
      </c>
      <c r="P124" s="128"/>
    </row>
    <row r="125" spans="1:16" ht="80.45" customHeight="1" x14ac:dyDescent="0.25">
      <c r="A125" s="115"/>
      <c r="B125" s="299" t="s">
        <v>124</v>
      </c>
      <c r="C125" s="299"/>
      <c r="D125" s="299"/>
      <c r="E125" s="167" t="s">
        <v>87</v>
      </c>
      <c r="F125" s="202"/>
      <c r="G125" s="132"/>
      <c r="H125" s="132"/>
      <c r="I125" s="132"/>
      <c r="J125" s="132"/>
      <c r="K125" s="132"/>
      <c r="L125" s="132"/>
      <c r="M125" s="206" t="s">
        <v>642</v>
      </c>
      <c r="N125" s="133"/>
      <c r="O125" s="132">
        <f>N125*H125</f>
        <v>0</v>
      </c>
      <c r="P125" s="115"/>
    </row>
    <row r="126" spans="1:16" ht="22.35" customHeight="1" x14ac:dyDescent="0.25">
      <c r="A126" s="115"/>
      <c r="B126" s="299"/>
      <c r="C126" s="299"/>
      <c r="D126" s="299"/>
      <c r="E126" s="297" t="s">
        <v>125</v>
      </c>
      <c r="F126" s="297"/>
      <c r="G126" s="134">
        <f t="shared" ref="G126:L126" si="72">SUM(G125:G125)</f>
        <v>0</v>
      </c>
      <c r="H126" s="134">
        <f t="shared" si="72"/>
        <v>0</v>
      </c>
      <c r="I126" s="134">
        <f t="shared" si="72"/>
        <v>0</v>
      </c>
      <c r="J126" s="134">
        <f t="shared" si="72"/>
        <v>0</v>
      </c>
      <c r="K126" s="134">
        <f t="shared" si="72"/>
        <v>0</v>
      </c>
      <c r="L126" s="134">
        <f t="shared" si="72"/>
        <v>0</v>
      </c>
      <c r="M126" s="203"/>
      <c r="N126" s="135"/>
      <c r="O126" s="134">
        <f>SUM(O125:O125)</f>
        <v>0</v>
      </c>
      <c r="P126" s="115"/>
    </row>
    <row r="127" spans="1:16" ht="86.45" customHeight="1" x14ac:dyDescent="0.25">
      <c r="A127" s="115"/>
      <c r="B127" s="299"/>
      <c r="C127" s="299"/>
      <c r="D127" s="299"/>
      <c r="E127" s="167" t="s">
        <v>28</v>
      </c>
      <c r="F127" s="202"/>
      <c r="G127" s="132"/>
      <c r="H127" s="132"/>
      <c r="I127" s="132"/>
      <c r="J127" s="132"/>
      <c r="K127" s="132"/>
      <c r="L127" s="132"/>
      <c r="M127" s="206" t="s">
        <v>642</v>
      </c>
      <c r="N127" s="133"/>
      <c r="O127" s="132">
        <f>N127*H127</f>
        <v>0</v>
      </c>
      <c r="P127" s="115"/>
    </row>
    <row r="128" spans="1:16" ht="22.35" customHeight="1" x14ac:dyDescent="0.25">
      <c r="A128" s="115"/>
      <c r="B128" s="299"/>
      <c r="C128" s="299"/>
      <c r="D128" s="299"/>
      <c r="E128" s="297" t="s">
        <v>126</v>
      </c>
      <c r="F128" s="297"/>
      <c r="G128" s="134">
        <f t="shared" ref="G128:L128" si="73">SUM(G127:G127)</f>
        <v>0</v>
      </c>
      <c r="H128" s="134">
        <f t="shared" si="73"/>
        <v>0</v>
      </c>
      <c r="I128" s="134">
        <f t="shared" si="73"/>
        <v>0</v>
      </c>
      <c r="J128" s="134">
        <f t="shared" si="73"/>
        <v>0</v>
      </c>
      <c r="K128" s="134">
        <f t="shared" si="73"/>
        <v>0</v>
      </c>
      <c r="L128" s="134">
        <f t="shared" si="73"/>
        <v>0</v>
      </c>
      <c r="M128" s="203"/>
      <c r="N128" s="135"/>
      <c r="O128" s="134">
        <f>SUM(O127:O127)</f>
        <v>0</v>
      </c>
      <c r="P128" s="115"/>
    </row>
    <row r="129" spans="1:16" ht="84.95" customHeight="1" x14ac:dyDescent="0.25">
      <c r="A129" s="115"/>
      <c r="B129" s="299"/>
      <c r="C129" s="299"/>
      <c r="D129" s="299"/>
      <c r="E129" s="167" t="s">
        <v>30</v>
      </c>
      <c r="F129" s="202"/>
      <c r="G129" s="132"/>
      <c r="H129" s="132"/>
      <c r="I129" s="132"/>
      <c r="J129" s="132"/>
      <c r="K129" s="132"/>
      <c r="L129" s="132"/>
      <c r="M129" s="206" t="s">
        <v>642</v>
      </c>
      <c r="N129" s="133"/>
      <c r="O129" s="132">
        <f>N129*H129</f>
        <v>0</v>
      </c>
      <c r="P129" s="115"/>
    </row>
    <row r="130" spans="1:16" ht="22.35" customHeight="1" x14ac:dyDescent="0.25">
      <c r="A130" s="115"/>
      <c r="B130" s="299"/>
      <c r="C130" s="299"/>
      <c r="D130" s="299"/>
      <c r="E130" s="297" t="s">
        <v>127</v>
      </c>
      <c r="F130" s="297"/>
      <c r="G130" s="134">
        <f t="shared" ref="G130:L130" si="74">SUM(G129:G129)</f>
        <v>0</v>
      </c>
      <c r="H130" s="134">
        <f t="shared" si="74"/>
        <v>0</v>
      </c>
      <c r="I130" s="134">
        <f t="shared" si="74"/>
        <v>0</v>
      </c>
      <c r="J130" s="134">
        <f t="shared" si="74"/>
        <v>0</v>
      </c>
      <c r="K130" s="134">
        <f t="shared" si="74"/>
        <v>0</v>
      </c>
      <c r="L130" s="134">
        <f t="shared" si="74"/>
        <v>0</v>
      </c>
      <c r="M130" s="203"/>
      <c r="N130" s="135"/>
      <c r="O130" s="134">
        <f>SUM(O129:O129)</f>
        <v>0</v>
      </c>
      <c r="P130" s="115"/>
    </row>
    <row r="131" spans="1:16" ht="96" customHeight="1" x14ac:dyDescent="0.25">
      <c r="A131" s="115"/>
      <c r="B131" s="299"/>
      <c r="C131" s="299"/>
      <c r="D131" s="299"/>
      <c r="E131" s="136" t="s">
        <v>97</v>
      </c>
      <c r="F131" s="202"/>
      <c r="G131" s="139"/>
      <c r="H131" s="139"/>
      <c r="I131" s="139"/>
      <c r="J131" s="139"/>
      <c r="K131" s="139"/>
      <c r="L131" s="139"/>
      <c r="M131" s="206" t="s">
        <v>642</v>
      </c>
      <c r="N131" s="133"/>
      <c r="O131" s="132">
        <f>N131*H131</f>
        <v>0</v>
      </c>
      <c r="P131" s="115"/>
    </row>
    <row r="132" spans="1:16" s="129" customFormat="1" ht="24" customHeight="1" x14ac:dyDescent="0.25">
      <c r="A132" s="128"/>
      <c r="B132" s="299"/>
      <c r="C132" s="299"/>
      <c r="D132" s="299"/>
      <c r="E132" s="298" t="s">
        <v>128</v>
      </c>
      <c r="F132" s="298"/>
      <c r="G132" s="137">
        <f t="shared" ref="G132:L132" si="75">G126+G128+G130</f>
        <v>0</v>
      </c>
      <c r="H132" s="137">
        <f t="shared" si="75"/>
        <v>0</v>
      </c>
      <c r="I132" s="137">
        <f t="shared" si="75"/>
        <v>0</v>
      </c>
      <c r="J132" s="137">
        <f t="shared" si="75"/>
        <v>0</v>
      </c>
      <c r="K132" s="137">
        <f t="shared" si="75"/>
        <v>0</v>
      </c>
      <c r="L132" s="137">
        <f t="shared" si="75"/>
        <v>0</v>
      </c>
      <c r="M132" s="203"/>
      <c r="N132" s="138"/>
      <c r="O132" s="137">
        <f>O126+O128+O130</f>
        <v>0</v>
      </c>
      <c r="P132" s="128"/>
    </row>
    <row r="133" spans="1:16" ht="21.6" customHeight="1" x14ac:dyDescent="0.25">
      <c r="A133" s="115"/>
      <c r="B133" s="294" t="s">
        <v>129</v>
      </c>
      <c r="C133" s="294"/>
      <c r="D133" s="294"/>
      <c r="E133" s="294"/>
      <c r="F133" s="294"/>
      <c r="G133" s="140">
        <f t="shared" ref="G133:L133" si="76">G10+G27+G44+G61+G78+G95+G112+G126</f>
        <v>0</v>
      </c>
      <c r="H133" s="140">
        <f t="shared" si="76"/>
        <v>0</v>
      </c>
      <c r="I133" s="140">
        <f t="shared" si="76"/>
        <v>0</v>
      </c>
      <c r="J133" s="140">
        <f t="shared" si="76"/>
        <v>0</v>
      </c>
      <c r="K133" s="140">
        <f t="shared" si="76"/>
        <v>0</v>
      </c>
      <c r="L133" s="140">
        <f t="shared" si="76"/>
        <v>0</v>
      </c>
      <c r="M133" s="141"/>
      <c r="N133" s="142"/>
      <c r="O133" s="140">
        <f>O10+O27+O44+O61+O78+O95+O112+O126</f>
        <v>0</v>
      </c>
      <c r="P133" s="115"/>
    </row>
    <row r="134" spans="1:16" ht="21.6" customHeight="1" x14ac:dyDescent="0.25">
      <c r="A134" s="115"/>
      <c r="B134" s="294" t="s">
        <v>130</v>
      </c>
      <c r="C134" s="294"/>
      <c r="D134" s="294"/>
      <c r="E134" s="294"/>
      <c r="F134" s="294"/>
      <c r="G134" s="140">
        <f t="shared" ref="G134:L134" si="77">G14+G31+G48+G65+G82+G99+G116+G127</f>
        <v>0</v>
      </c>
      <c r="H134" s="140">
        <f t="shared" si="77"/>
        <v>0</v>
      </c>
      <c r="I134" s="140">
        <f t="shared" si="77"/>
        <v>0</v>
      </c>
      <c r="J134" s="140">
        <f t="shared" si="77"/>
        <v>0</v>
      </c>
      <c r="K134" s="140">
        <f t="shared" si="77"/>
        <v>0</v>
      </c>
      <c r="L134" s="140">
        <f t="shared" si="77"/>
        <v>0</v>
      </c>
      <c r="M134" s="141"/>
      <c r="N134" s="142"/>
      <c r="O134" s="140">
        <f>O14+O31+O48+O65+O82+O99+O116+O127</f>
        <v>0</v>
      </c>
      <c r="P134" s="115"/>
    </row>
    <row r="135" spans="1:16" ht="21.6" customHeight="1" x14ac:dyDescent="0.25">
      <c r="A135" s="115"/>
      <c r="B135" s="294" t="s">
        <v>131</v>
      </c>
      <c r="C135" s="294"/>
      <c r="D135" s="294"/>
      <c r="E135" s="294"/>
      <c r="F135" s="294"/>
      <c r="G135" s="140">
        <f t="shared" ref="G135:L135" si="78">G20+G37+G54+G71+G88+G105+G122+G130</f>
        <v>0</v>
      </c>
      <c r="H135" s="140">
        <f t="shared" si="78"/>
        <v>0</v>
      </c>
      <c r="I135" s="140">
        <f t="shared" si="78"/>
        <v>0</v>
      </c>
      <c r="J135" s="140">
        <f t="shared" si="78"/>
        <v>0</v>
      </c>
      <c r="K135" s="140">
        <f t="shared" si="78"/>
        <v>0</v>
      </c>
      <c r="L135" s="140">
        <f t="shared" si="78"/>
        <v>0</v>
      </c>
      <c r="M135" s="141"/>
      <c r="N135" s="142"/>
      <c r="O135" s="140">
        <f>O20+O37+O54+O71+O88+O105+O122+O130</f>
        <v>0</v>
      </c>
      <c r="P135" s="115"/>
    </row>
    <row r="136" spans="1:16" ht="21.6" customHeight="1" x14ac:dyDescent="0.25">
      <c r="A136" s="115"/>
      <c r="B136" s="294" t="s">
        <v>97</v>
      </c>
      <c r="C136" s="294"/>
      <c r="D136" s="294"/>
      <c r="E136" s="294"/>
      <c r="F136" s="294"/>
      <c r="G136" s="140"/>
      <c r="H136" s="140"/>
      <c r="I136" s="140"/>
      <c r="J136" s="140"/>
      <c r="K136" s="140"/>
      <c r="L136" s="140"/>
      <c r="M136" s="141"/>
      <c r="N136" s="142"/>
      <c r="O136" s="140"/>
      <c r="P136" s="115"/>
    </row>
    <row r="137" spans="1:16" s="130" customFormat="1" ht="21.6" customHeight="1" x14ac:dyDescent="0.25">
      <c r="A137" s="115"/>
      <c r="B137" s="295" t="s">
        <v>132</v>
      </c>
      <c r="C137" s="295"/>
      <c r="D137" s="295"/>
      <c r="E137" s="295"/>
      <c r="F137" s="295"/>
      <c r="G137" s="143">
        <f t="shared" ref="G137:L137" si="79">SUM(G133:G136)</f>
        <v>0</v>
      </c>
      <c r="H137" s="143">
        <f t="shared" si="79"/>
        <v>0</v>
      </c>
      <c r="I137" s="143">
        <f t="shared" si="79"/>
        <v>0</v>
      </c>
      <c r="J137" s="143">
        <f t="shared" si="79"/>
        <v>0</v>
      </c>
      <c r="K137" s="143">
        <f t="shared" si="79"/>
        <v>0</v>
      </c>
      <c r="L137" s="143">
        <f t="shared" si="79"/>
        <v>0</v>
      </c>
      <c r="M137" s="144"/>
      <c r="N137" s="145"/>
      <c r="O137" s="143">
        <f>SUM(O133:O136)</f>
        <v>0</v>
      </c>
      <c r="P137" s="115"/>
    </row>
    <row r="138" spans="1:16" ht="19.350000000000001" customHeight="1" x14ac:dyDescent="0.25">
      <c r="A138" s="115"/>
      <c r="B138" s="185" t="s">
        <v>133</v>
      </c>
      <c r="C138" s="168"/>
      <c r="D138" s="168"/>
      <c r="E138" s="168"/>
      <c r="F138" s="168"/>
      <c r="G138" s="168"/>
      <c r="H138" s="168"/>
      <c r="I138" s="168"/>
      <c r="J138" s="168"/>
      <c r="K138" s="168"/>
      <c r="L138" s="169"/>
      <c r="M138" s="169"/>
      <c r="N138" s="170"/>
      <c r="O138" s="169"/>
      <c r="P138" s="115"/>
    </row>
    <row r="139" spans="1:16" x14ac:dyDescent="0.25">
      <c r="A139" s="115"/>
      <c r="B139" s="296" t="s">
        <v>134</v>
      </c>
      <c r="C139" s="296"/>
      <c r="D139" s="296"/>
      <c r="E139" s="296"/>
      <c r="F139" s="296"/>
      <c r="G139" s="296"/>
      <c r="H139" s="296"/>
      <c r="I139" s="296"/>
      <c r="J139" s="296"/>
      <c r="K139" s="296"/>
      <c r="L139" s="296"/>
      <c r="M139" s="296"/>
      <c r="N139" s="296"/>
      <c r="O139" s="296"/>
      <c r="P139" s="115"/>
    </row>
    <row r="140" spans="1:16" x14ac:dyDescent="0.25">
      <c r="A140" s="115"/>
      <c r="B140" s="168"/>
      <c r="C140" s="168"/>
      <c r="D140" s="168"/>
      <c r="E140" s="168"/>
      <c r="F140" s="168"/>
      <c r="G140" s="168"/>
      <c r="H140" s="168"/>
      <c r="I140" s="168"/>
      <c r="J140" s="168"/>
      <c r="K140" s="168"/>
      <c r="L140" s="169"/>
      <c r="M140" s="169"/>
      <c r="N140" s="170"/>
      <c r="O140" s="169"/>
      <c r="P140" s="115"/>
    </row>
  </sheetData>
  <mergeCells count="77">
    <mergeCell ref="M4:M5"/>
    <mergeCell ref="N4:N5"/>
    <mergeCell ref="B134:F134"/>
    <mergeCell ref="O4:O5"/>
    <mergeCell ref="B6:D22"/>
    <mergeCell ref="E6:E9"/>
    <mergeCell ref="E10:F10"/>
    <mergeCell ref="E11:E14"/>
    <mergeCell ref="E15:F15"/>
    <mergeCell ref="E16:E19"/>
    <mergeCell ref="B4:D5"/>
    <mergeCell ref="E4:E5"/>
    <mergeCell ref="F4:F5"/>
    <mergeCell ref="G4:G5"/>
    <mergeCell ref="H4:H5"/>
    <mergeCell ref="I4:I5"/>
    <mergeCell ref="E20:F20"/>
    <mergeCell ref="E22:F22"/>
    <mergeCell ref="J4:L4"/>
    <mergeCell ref="E39:F39"/>
    <mergeCell ref="B40:D56"/>
    <mergeCell ref="E40:E43"/>
    <mergeCell ref="E44:F44"/>
    <mergeCell ref="E45:E48"/>
    <mergeCell ref="E49:F49"/>
    <mergeCell ref="E50:E53"/>
    <mergeCell ref="E54:F54"/>
    <mergeCell ref="E56:F56"/>
    <mergeCell ref="B23:D39"/>
    <mergeCell ref="E23:E26"/>
    <mergeCell ref="E27:F27"/>
    <mergeCell ref="E28:E31"/>
    <mergeCell ref="E32:F32"/>
    <mergeCell ref="E33:E36"/>
    <mergeCell ref="E37:F37"/>
    <mergeCell ref="E71:F71"/>
    <mergeCell ref="E73:F73"/>
    <mergeCell ref="B74:D90"/>
    <mergeCell ref="E74:E77"/>
    <mergeCell ref="E78:F78"/>
    <mergeCell ref="E79:E82"/>
    <mergeCell ref="E83:F83"/>
    <mergeCell ref="E84:E87"/>
    <mergeCell ref="E88:F88"/>
    <mergeCell ref="E90:F90"/>
    <mergeCell ref="B57:D73"/>
    <mergeCell ref="E57:E60"/>
    <mergeCell ref="E61:F61"/>
    <mergeCell ref="E62:E65"/>
    <mergeCell ref="E66:F66"/>
    <mergeCell ref="E67:E70"/>
    <mergeCell ref="E100:F100"/>
    <mergeCell ref="E101:E104"/>
    <mergeCell ref="E105:F105"/>
    <mergeCell ref="E107:F107"/>
    <mergeCell ref="B108:D124"/>
    <mergeCell ref="E108:E111"/>
    <mergeCell ref="E112:F112"/>
    <mergeCell ref="E113:E116"/>
    <mergeCell ref="E117:F117"/>
    <mergeCell ref="E118:E121"/>
    <mergeCell ref="E122:F122"/>
    <mergeCell ref="E124:F124"/>
    <mergeCell ref="B91:D107"/>
    <mergeCell ref="E91:E94"/>
    <mergeCell ref="E95:F95"/>
    <mergeCell ref="E96:E99"/>
    <mergeCell ref="B136:F136"/>
    <mergeCell ref="B137:F137"/>
    <mergeCell ref="B139:O139"/>
    <mergeCell ref="E128:F128"/>
    <mergeCell ref="E130:F130"/>
    <mergeCell ref="E132:F132"/>
    <mergeCell ref="B133:F133"/>
    <mergeCell ref="B135:F135"/>
    <mergeCell ref="B125:D132"/>
    <mergeCell ref="E126:F126"/>
  </mergeCells>
  <conditionalFormatting sqref="J15 J23 J35 C140 E140:G140 J140 B15:G15 B23:D24 B137:F137 B10:C10 B25:C25 B9:E9 B8:C8 B7:E7 B113:E113 B112:C112 B115:E115 B114:D114 B132:J133 B124:F124 B44:J44 B46:E46 B139:B140 B4:C4 B6:C6 B5:J5 B37:J37 B47:C47 B130:B131 B122:J122 B117:J117 B119:D119 B26:D26 B27 B100:J100 B80:D80 B71:J71 B78:J78 B79:C79 B81:B82 B64:E64 B65:B66 B49:J49 B54:J54 B62:E62 B61:G61 B63:C63 B96:D96 B97:B98 B83:J83 B88:J88 B95:C95 B138:J138 B1:J3 B125:J129 H130:J130 B135:J136 G26:J26 G23 G24:J24 B20:J20 B32:J32 G33:J34 B33:D36 G36:J36 G35 B40:D43 B57:D60 G57:J60 G80:J80 B105:J105 B101:D104 G96:J96 B99:D99 G99:J99 G119:J119 B121:D121 G121:J121 G7:J7 G9:J9 B11:E14 G11:J14 B16:E19 G16:J19 B22:J22 B21:E21 G21:J21 B28:E31 G28:J31 B39:J39 B38:E38 G38:J38 G40:J42 B48:E48 G48:J48 G46:J46 G53 B50:E53 G50:J52 B56:J56 B55:E55 G55:J55 G62:J62 G64:J64 G67:J68 G69 B67:E70 G70:J70 B73:J73 B72:E72 G72:J72 B74:E77 G74:J76 G77 G85 G86:J87 B84:E87 G84:J84 B90:J90 B89:E89 G89:J89 B91:E94 G91:J92 G93 G94:J94 G101:J104 B107:J107 B106:E106 G106:J106 B108:E111 G108:J111 G115:J115 G113:J113 B123:E123 G123:J123">
    <cfRule type="containsText" dxfId="276" priority="177" operator="containsText" text="Preencha">
      <formula>NOT(ISERROR(SEARCH("Preencha",B1)))</formula>
    </cfRule>
    <cfRule type="cellIs" dxfId="275" priority="178" operator="equal">
      <formula>"Selecione uma opção:"</formula>
    </cfRule>
  </conditionalFormatting>
  <conditionalFormatting sqref="J10 J8 J137 F112:H112 G114:H114 J114 J112 B99:B100 J124 G45:J45 G25:J25">
    <cfRule type="containsText" dxfId="274" priority="239" operator="containsText" text="Preencha">
      <formula>NOT(ISERROR(SEARCH("Preencha",B8)))</formula>
    </cfRule>
    <cfRule type="cellIs" dxfId="273" priority="240" operator="equal">
      <formula>"Selecione uma opção:"</formula>
    </cfRule>
  </conditionalFormatting>
  <conditionalFormatting sqref="B37:I37 G35 B35:D36 G36:I36 B40:D41 B39:I39 B38:E38 G38:I38 G40:I41">
    <cfRule type="expression" dxfId="272" priority="238">
      <formula>$C$33="Não"</formula>
    </cfRule>
  </conditionalFormatting>
  <conditionalFormatting sqref="E29">
    <cfRule type="expression" dxfId="271" priority="237">
      <formula>$C$29="Não"</formula>
    </cfRule>
  </conditionalFormatting>
  <conditionalFormatting sqref="J4">
    <cfRule type="containsText" dxfId="270" priority="230" operator="containsText" text="Preencha">
      <formula>NOT(ISERROR(SEARCH("Preencha",J4)))</formula>
    </cfRule>
    <cfRule type="cellIs" dxfId="269" priority="231" operator="equal">
      <formula>"Selecione uma opção:"</formula>
    </cfRule>
  </conditionalFormatting>
  <conditionalFormatting sqref="J6">
    <cfRule type="containsText" dxfId="268" priority="228" operator="containsText" text="Preencha">
      <formula>NOT(ISERROR(SEARCH("Preencha",J6)))</formula>
    </cfRule>
    <cfRule type="cellIs" dxfId="267" priority="229" operator="equal">
      <formula>"Selecione uma opção:"</formula>
    </cfRule>
  </conditionalFormatting>
  <conditionalFormatting sqref="G47:H47 J47">
    <cfRule type="containsText" dxfId="266" priority="220" operator="containsText" text="Preencha">
      <formula>NOT(ISERROR(SEARCH("Preencha",G47)))</formula>
    </cfRule>
    <cfRule type="cellIs" dxfId="265" priority="221" operator="equal">
      <formula>"Selecione uma opção:"</formula>
    </cfRule>
  </conditionalFormatting>
  <conditionalFormatting sqref="D47">
    <cfRule type="containsText" dxfId="264" priority="218" operator="containsText" text="Preencha">
      <formula>NOT(ISERROR(SEARCH("Preencha",D47)))</formula>
    </cfRule>
    <cfRule type="cellIs" dxfId="263" priority="219" operator="equal">
      <formula>"Selecione uma opção:"</formula>
    </cfRule>
  </conditionalFormatting>
  <conditionalFormatting sqref="D47">
    <cfRule type="expression" dxfId="262" priority="217">
      <formula>$C$33="Não"</formula>
    </cfRule>
  </conditionalFormatting>
  <conditionalFormatting sqref="I47">
    <cfRule type="containsText" dxfId="261" priority="215" operator="containsText" text="Preencha">
      <formula>NOT(ISERROR(SEARCH("Preencha",I47)))</formula>
    </cfRule>
    <cfRule type="cellIs" dxfId="260" priority="216" operator="equal">
      <formula>"Selecione uma opção:"</formula>
    </cfRule>
  </conditionalFormatting>
  <conditionalFormatting sqref="D112:E112">
    <cfRule type="containsText" dxfId="259" priority="213" operator="containsText" text="Preencha">
      <formula>NOT(ISERROR(SEARCH("Preencha",D112)))</formula>
    </cfRule>
    <cfRule type="cellIs" dxfId="258" priority="214" operator="equal">
      <formula>"Selecione uma opção:"</formula>
    </cfRule>
  </conditionalFormatting>
  <conditionalFormatting sqref="J131 E130 E131:G131">
    <cfRule type="containsText" dxfId="257" priority="211" operator="containsText" text="Preencha">
      <formula>NOT(ISERROR(SEARCH("Preencha",E130)))</formula>
    </cfRule>
    <cfRule type="cellIs" dxfId="256" priority="212" operator="equal">
      <formula>"Selecione uma opção:"</formula>
    </cfRule>
  </conditionalFormatting>
  <conditionalFormatting sqref="H131:I131">
    <cfRule type="containsText" dxfId="255" priority="207" operator="containsText" text="Preencha">
      <formula>NOT(ISERROR(SEARCH("Preencha",H131)))</formula>
    </cfRule>
    <cfRule type="cellIs" dxfId="254" priority="208" operator="equal">
      <formula>"Selecione uma opção:"</formula>
    </cfRule>
  </conditionalFormatting>
  <conditionalFormatting sqref="F130:G130">
    <cfRule type="containsText" dxfId="253" priority="201" operator="containsText" text="Preencha">
      <formula>NOT(ISERROR(SEARCH("Preencha",F130)))</formula>
    </cfRule>
    <cfRule type="cellIs" dxfId="252" priority="202" operator="equal">
      <formula>"Selecione uma opção:"</formula>
    </cfRule>
  </conditionalFormatting>
  <conditionalFormatting sqref="C130:D130">
    <cfRule type="containsText" dxfId="251" priority="205" operator="containsText" text="Preencha">
      <formula>NOT(ISERROR(SEARCH("Preencha",C130)))</formula>
    </cfRule>
    <cfRule type="cellIs" dxfId="250" priority="206" operator="equal">
      <formula>"Selecione uma opção:"</formula>
    </cfRule>
  </conditionalFormatting>
  <conditionalFormatting sqref="C131:D131">
    <cfRule type="containsText" dxfId="249" priority="203" operator="containsText" text="Preencha">
      <formula>NOT(ISERROR(SEARCH("Preencha",C131)))</formula>
    </cfRule>
    <cfRule type="cellIs" dxfId="248" priority="204" operator="equal">
      <formula>"Selecione uma opção:"</formula>
    </cfRule>
  </conditionalFormatting>
  <conditionalFormatting sqref="G116:H116 J116">
    <cfRule type="containsText" dxfId="247" priority="193" operator="containsText" text="Preencha">
      <formula>NOT(ISERROR(SEARCH("Preencha",G116)))</formula>
    </cfRule>
    <cfRule type="cellIs" dxfId="246" priority="194" operator="equal">
      <formula>"Selecione uma opção:"</formula>
    </cfRule>
  </conditionalFormatting>
  <conditionalFormatting sqref="G118:H118 J118">
    <cfRule type="containsText" dxfId="245" priority="191" operator="containsText" text="Preencha">
      <formula>NOT(ISERROR(SEARCH("Preencha",G118)))</formula>
    </cfRule>
    <cfRule type="cellIs" dxfId="244" priority="192" operator="equal">
      <formula>"Selecione uma opção:"</formula>
    </cfRule>
  </conditionalFormatting>
  <conditionalFormatting sqref="G120:H120 J120">
    <cfRule type="containsText" dxfId="243" priority="189" operator="containsText" text="Preencha">
      <formula>NOT(ISERROR(SEARCH("Preencha",G120)))</formula>
    </cfRule>
    <cfRule type="cellIs" dxfId="242" priority="190" operator="equal">
      <formula>"Selecione uma opção:"</formula>
    </cfRule>
  </conditionalFormatting>
  <conditionalFormatting sqref="G27:J27">
    <cfRule type="containsText" dxfId="241" priority="175" operator="containsText" text="Preencha">
      <formula>NOT(ISERROR(SEARCH("Preencha",G27)))</formula>
    </cfRule>
    <cfRule type="cellIs" dxfId="240" priority="176" operator="equal">
      <formula>"Selecione uma opção:"</formula>
    </cfRule>
  </conditionalFormatting>
  <conditionalFormatting sqref="J66">
    <cfRule type="containsText" dxfId="239" priority="185" operator="containsText" text="Preencha">
      <formula>NOT(ISERROR(SEARCH("Preencha",J66)))</formula>
    </cfRule>
    <cfRule type="cellIs" dxfId="238" priority="186" operator="equal">
      <formula>"Selecione uma opção:"</formula>
    </cfRule>
  </conditionalFormatting>
  <conditionalFormatting sqref="C66:I66">
    <cfRule type="containsText" dxfId="237" priority="183" operator="containsText" text="Preencha">
      <formula>NOT(ISERROR(SEARCH("Preencha",C66)))</formula>
    </cfRule>
    <cfRule type="cellIs" dxfId="236" priority="184" operator="equal">
      <formula>"Selecione uma opção:"</formula>
    </cfRule>
  </conditionalFormatting>
  <conditionalFormatting sqref="B45:E45">
    <cfRule type="containsText" dxfId="235" priority="179" operator="containsText" text="Preencha">
      <formula>NOT(ISERROR(SEARCH("Preencha",B45)))</formula>
    </cfRule>
    <cfRule type="cellIs" dxfId="234" priority="180" operator="equal">
      <formula>"Selecione uma opção:"</formula>
    </cfRule>
  </conditionalFormatting>
  <conditionalFormatting sqref="C98:D98 G98:I98">
    <cfRule type="containsText" dxfId="233" priority="141" operator="containsText" text="Preencha">
      <formula>NOT(ISERROR(SEARCH("Preencha",C98)))</formula>
    </cfRule>
    <cfRule type="cellIs" dxfId="232" priority="142" operator="equal">
      <formula>"Selecione uma opção:"</formula>
    </cfRule>
  </conditionalFormatting>
  <conditionalFormatting sqref="C27:F27">
    <cfRule type="containsText" dxfId="231" priority="173" operator="containsText" text="Preencha">
      <formula>NOT(ISERROR(SEARCH("Preencha",C27)))</formula>
    </cfRule>
    <cfRule type="cellIs" dxfId="230" priority="174" operator="equal">
      <formula>"Selecione uma opção:"</formula>
    </cfRule>
  </conditionalFormatting>
  <conditionalFormatting sqref="H23:I23">
    <cfRule type="containsText" dxfId="229" priority="171" operator="containsText" text="Preencha">
      <formula>NOT(ISERROR(SEARCH("Preencha",H23)))</formula>
    </cfRule>
    <cfRule type="cellIs" dxfId="228" priority="172" operator="equal">
      <formula>"Selecione uma opção:"</formula>
    </cfRule>
  </conditionalFormatting>
  <conditionalFormatting sqref="J43 G43">
    <cfRule type="containsText" dxfId="227" priority="169" operator="containsText" text="Preencha">
      <formula>NOT(ISERROR(SEARCH("Preencha",G43)))</formula>
    </cfRule>
    <cfRule type="cellIs" dxfId="226" priority="170" operator="equal">
      <formula>"Selecione uma opção:"</formula>
    </cfRule>
  </conditionalFormatting>
  <conditionalFormatting sqref="H43:I43">
    <cfRule type="containsText" dxfId="225" priority="167" operator="containsText" text="Preencha">
      <formula>NOT(ISERROR(SEARCH("Preencha",H43)))</formula>
    </cfRule>
    <cfRule type="cellIs" dxfId="224" priority="168" operator="equal">
      <formula>"Selecione uma opção:"</formula>
    </cfRule>
  </conditionalFormatting>
  <conditionalFormatting sqref="H15:I15">
    <cfRule type="containsText" dxfId="223" priority="165" operator="containsText" text="Preencha">
      <formula>NOT(ISERROR(SEARCH("Preencha",H15)))</formula>
    </cfRule>
    <cfRule type="cellIs" dxfId="222" priority="166" operator="equal">
      <formula>"Selecione uma opção:"</formula>
    </cfRule>
  </conditionalFormatting>
  <conditionalFormatting sqref="C81:D81">
    <cfRule type="containsText" dxfId="221" priority="151" operator="containsText" text="Preencha">
      <formula>NOT(ISERROR(SEARCH("Preencha",C81)))</formula>
    </cfRule>
    <cfRule type="cellIs" dxfId="220" priority="152" operator="equal">
      <formula>"Selecione uma opção:"</formula>
    </cfRule>
  </conditionalFormatting>
  <conditionalFormatting sqref="G81:J81">
    <cfRule type="containsText" dxfId="219" priority="153" operator="containsText" text="Preencha">
      <formula>NOT(ISERROR(SEARCH("Preencha",G81)))</formula>
    </cfRule>
    <cfRule type="cellIs" dxfId="218" priority="154" operator="equal">
      <formula>"Selecione uma opção:"</formula>
    </cfRule>
  </conditionalFormatting>
  <conditionalFormatting sqref="H77:I77">
    <cfRule type="containsText" dxfId="217" priority="149" operator="containsText" text="Preencha">
      <formula>NOT(ISERROR(SEARCH("Preencha",H77)))</formula>
    </cfRule>
    <cfRule type="cellIs" dxfId="216" priority="150" operator="equal">
      <formula>"Selecione uma opção:"</formula>
    </cfRule>
  </conditionalFormatting>
  <conditionalFormatting sqref="H69:I69">
    <cfRule type="containsText" dxfId="215" priority="147" operator="containsText" text="Preencha">
      <formula>NOT(ISERROR(SEARCH("Preencha",H69)))</formula>
    </cfRule>
    <cfRule type="cellIs" dxfId="214" priority="148" operator="equal">
      <formula>"Selecione uma opção:"</formula>
    </cfRule>
  </conditionalFormatting>
  <conditionalFormatting sqref="J69 J77">
    <cfRule type="containsText" dxfId="213" priority="155" operator="containsText" text="Preencha">
      <formula>NOT(ISERROR(SEARCH("Preencha",J69)))</formula>
    </cfRule>
    <cfRule type="cellIs" dxfId="212" priority="156" operator="equal">
      <formula>"Selecione uma opção:"</formula>
    </cfRule>
  </conditionalFormatting>
  <conditionalFormatting sqref="G79:J79">
    <cfRule type="containsText" dxfId="211" priority="157" operator="containsText" text="Preencha">
      <formula>NOT(ISERROR(SEARCH("Preencha",G79)))</formula>
    </cfRule>
    <cfRule type="cellIs" dxfId="210" priority="158" operator="equal">
      <formula>"Selecione uma opção:"</formula>
    </cfRule>
  </conditionalFormatting>
  <conditionalFormatting sqref="C82:D82 G82:I82">
    <cfRule type="containsText" dxfId="209" priority="159" operator="containsText" text="Preencha">
      <formula>NOT(ISERROR(SEARCH("Preencha",C82)))</formula>
    </cfRule>
    <cfRule type="cellIs" dxfId="208" priority="160" operator="equal">
      <formula>"Selecione uma opção:"</formula>
    </cfRule>
  </conditionalFormatting>
  <conditionalFormatting sqref="J82">
    <cfRule type="containsText" dxfId="207" priority="161" operator="containsText" text="Preencha">
      <formula>NOT(ISERROR(SEARCH("Preencha",J82)))</formula>
    </cfRule>
    <cfRule type="cellIs" dxfId="206" priority="162" operator="equal">
      <formula>"Selecione uma opção:"</formula>
    </cfRule>
  </conditionalFormatting>
  <conditionalFormatting sqref="B116:D116">
    <cfRule type="containsText" dxfId="205" priority="127" operator="containsText" text="Preencha">
      <formula>NOT(ISERROR(SEARCH("Preencha",B116)))</formula>
    </cfRule>
    <cfRule type="cellIs" dxfId="204" priority="128" operator="equal">
      <formula>"Selecione uma opção:"</formula>
    </cfRule>
  </conditionalFormatting>
  <conditionalFormatting sqref="H53:I53">
    <cfRule type="containsText" dxfId="203" priority="129" operator="containsText" text="Preencha">
      <formula>NOT(ISERROR(SEARCH("Preencha",H53)))</formula>
    </cfRule>
    <cfRule type="cellIs" dxfId="202" priority="130" operator="equal">
      <formula>"Selecione uma opção:"</formula>
    </cfRule>
  </conditionalFormatting>
  <conditionalFormatting sqref="B118:D118">
    <cfRule type="containsText" dxfId="201" priority="125" operator="containsText" text="Preencha">
      <formula>NOT(ISERROR(SEARCH("Preencha",B118)))</formula>
    </cfRule>
    <cfRule type="cellIs" dxfId="200" priority="126" operator="equal">
      <formula>"Selecione uma opção:"</formula>
    </cfRule>
  </conditionalFormatting>
  <conditionalFormatting sqref="B120:D120">
    <cfRule type="containsText" dxfId="199" priority="123" operator="containsText" text="Preencha">
      <formula>NOT(ISERROR(SEARCH("Preencha",B120)))</formula>
    </cfRule>
    <cfRule type="cellIs" dxfId="198" priority="124" operator="equal">
      <formula>"Selecione uma opção:"</formula>
    </cfRule>
  </conditionalFormatting>
  <conditionalFormatting sqref="J98">
    <cfRule type="containsText" dxfId="197" priority="143" operator="containsText" text="Preencha">
      <formula>NOT(ISERROR(SEARCH("Preencha",J98)))</formula>
    </cfRule>
    <cfRule type="cellIs" dxfId="196" priority="144" operator="equal">
      <formula>"Selecione uma opção:"</formula>
    </cfRule>
  </conditionalFormatting>
  <conditionalFormatting sqref="G65:J65">
    <cfRule type="containsText" dxfId="195" priority="135" operator="containsText" text="Preencha">
      <formula>NOT(ISERROR(SEARCH("Preencha",G65)))</formula>
    </cfRule>
    <cfRule type="cellIs" dxfId="194" priority="136" operator="equal">
      <formula>"Selecione uma opção:"</formula>
    </cfRule>
  </conditionalFormatting>
  <conditionalFormatting sqref="C65:E65">
    <cfRule type="containsText" dxfId="193" priority="133" operator="containsText" text="Preencha">
      <formula>NOT(ISERROR(SEARCH("Preencha",C65)))</formula>
    </cfRule>
    <cfRule type="cellIs" dxfId="192" priority="134" operator="equal">
      <formula>"Selecione uma opção:"</formula>
    </cfRule>
  </conditionalFormatting>
  <conditionalFormatting sqref="H61:I61">
    <cfRule type="containsText" dxfId="191" priority="131" operator="containsText" text="Preencha">
      <formula>NOT(ISERROR(SEARCH("Preencha",H61)))</formula>
    </cfRule>
    <cfRule type="cellIs" dxfId="190" priority="132" operator="equal">
      <formula>"Selecione uma opção:"</formula>
    </cfRule>
  </conditionalFormatting>
  <conditionalFormatting sqref="J53 J61">
    <cfRule type="containsText" dxfId="189" priority="137" operator="containsText" text="Preencha">
      <formula>NOT(ISERROR(SEARCH("Preencha",J53)))</formula>
    </cfRule>
    <cfRule type="cellIs" dxfId="188" priority="138" operator="equal">
      <formula>"Selecione uma opção:"</formula>
    </cfRule>
  </conditionalFormatting>
  <conditionalFormatting sqref="E63 G63:J63">
    <cfRule type="containsText" dxfId="187" priority="139" operator="containsText" text="Preencha">
      <formula>NOT(ISERROR(SEARCH("Preencha",E63)))</formula>
    </cfRule>
    <cfRule type="cellIs" dxfId="186" priority="140" operator="equal">
      <formula>"Selecione uma opção:"</formula>
    </cfRule>
  </conditionalFormatting>
  <conditionalFormatting sqref="H140">
    <cfRule type="containsText" dxfId="185" priority="121" operator="containsText" text="Preencha">
      <formula>NOT(ISERROR(SEARCH("Preencha",H140)))</formula>
    </cfRule>
    <cfRule type="cellIs" dxfId="184" priority="122" operator="equal">
      <formula>"Selecione uma opção:"</formula>
    </cfRule>
  </conditionalFormatting>
  <conditionalFormatting sqref="C97:D97">
    <cfRule type="containsText" dxfId="183" priority="113" operator="containsText" text="Preencha">
      <formula>NOT(ISERROR(SEARCH("Preencha",C97)))</formula>
    </cfRule>
    <cfRule type="cellIs" dxfId="182" priority="114" operator="equal">
      <formula>"Selecione uma opção:"</formula>
    </cfRule>
  </conditionalFormatting>
  <conditionalFormatting sqref="G97:J97">
    <cfRule type="containsText" dxfId="181" priority="115" operator="containsText" text="Preencha">
      <formula>NOT(ISERROR(SEARCH("Preencha",G97)))</formula>
    </cfRule>
    <cfRule type="cellIs" dxfId="180" priority="116" operator="equal">
      <formula>"Selecione uma opção:"</formula>
    </cfRule>
  </conditionalFormatting>
  <conditionalFormatting sqref="H93:I93">
    <cfRule type="containsText" dxfId="179" priority="111" operator="containsText" text="Preencha">
      <formula>NOT(ISERROR(SEARCH("Preencha",H93)))</formula>
    </cfRule>
    <cfRule type="cellIs" dxfId="178" priority="112" operator="equal">
      <formula>"Selecione uma opção:"</formula>
    </cfRule>
  </conditionalFormatting>
  <conditionalFormatting sqref="H85:I85">
    <cfRule type="containsText" dxfId="177" priority="109" operator="containsText" text="Preencha">
      <formula>NOT(ISERROR(SEARCH("Preencha",H85)))</formula>
    </cfRule>
    <cfRule type="cellIs" dxfId="176" priority="110" operator="equal">
      <formula>"Selecione uma opção:"</formula>
    </cfRule>
  </conditionalFormatting>
  <conditionalFormatting sqref="J85 J93">
    <cfRule type="containsText" dxfId="175" priority="117" operator="containsText" text="Preencha">
      <formula>NOT(ISERROR(SEARCH("Preencha",J85)))</formula>
    </cfRule>
    <cfRule type="cellIs" dxfId="174" priority="118" operator="equal">
      <formula>"Selecione uma opção:"</formula>
    </cfRule>
  </conditionalFormatting>
  <conditionalFormatting sqref="E95:J95">
    <cfRule type="containsText" dxfId="173" priority="119" operator="containsText" text="Preencha">
      <formula>NOT(ISERROR(SEARCH("Preencha",E95)))</formula>
    </cfRule>
    <cfRule type="cellIs" dxfId="172" priority="120" operator="equal">
      <formula>"Selecione uma opção:"</formula>
    </cfRule>
  </conditionalFormatting>
  <conditionalFormatting sqref="B134:J134">
    <cfRule type="containsText" dxfId="171" priority="105" operator="containsText" text="Preencha">
      <formula>NOT(ISERROR(SEARCH("Preencha",B134)))</formula>
    </cfRule>
    <cfRule type="cellIs" dxfId="170" priority="106" operator="equal">
      <formula>"Selecione uma opção:"</formula>
    </cfRule>
  </conditionalFormatting>
  <conditionalFormatting sqref="I137">
    <cfRule type="containsText" dxfId="169" priority="103" operator="containsText" text="Preencha">
      <formula>NOT(ISERROR(SEARCH("Preencha",I137)))</formula>
    </cfRule>
    <cfRule type="cellIs" dxfId="168" priority="104" operator="equal">
      <formula>"Selecione uma opção:"</formula>
    </cfRule>
  </conditionalFormatting>
  <conditionalFormatting sqref="H137">
    <cfRule type="containsText" dxfId="167" priority="101" operator="containsText" text="Preencha">
      <formula>NOT(ISERROR(SEARCH("Preencha",H137)))</formula>
    </cfRule>
    <cfRule type="cellIs" dxfId="166" priority="102" operator="equal">
      <formula>"Selecione uma opção:"</formula>
    </cfRule>
  </conditionalFormatting>
  <conditionalFormatting sqref="G137">
    <cfRule type="containsText" dxfId="165" priority="99" operator="containsText" text="Preencha">
      <formula>NOT(ISERROR(SEARCH("Preencha",G137)))</formula>
    </cfRule>
    <cfRule type="cellIs" dxfId="164" priority="100" operator="equal">
      <formula>"Selecione uma opção:"</formula>
    </cfRule>
  </conditionalFormatting>
  <conditionalFormatting sqref="K135">
    <cfRule type="containsText" dxfId="163" priority="97" operator="containsText" text="Preencha">
      <formula>NOT(ISERROR(SEARCH("Preencha",K135)))</formula>
    </cfRule>
    <cfRule type="cellIs" dxfId="162" priority="98" operator="equal">
      <formula>"Selecione uma opção:"</formula>
    </cfRule>
  </conditionalFormatting>
  <conditionalFormatting sqref="L135">
    <cfRule type="containsText" dxfId="161" priority="95" operator="containsText" text="Preencha">
      <formula>NOT(ISERROR(SEARCH("Preencha",L135)))</formula>
    </cfRule>
    <cfRule type="cellIs" dxfId="160" priority="96" operator="equal">
      <formula>"Selecione uma opção:"</formula>
    </cfRule>
  </conditionalFormatting>
  <conditionalFormatting sqref="O135">
    <cfRule type="containsText" dxfId="159" priority="93" operator="containsText" text="Preencha">
      <formula>NOT(ISERROR(SEARCH("Preencha",O135)))</formula>
    </cfRule>
    <cfRule type="cellIs" dxfId="158" priority="94" operator="equal">
      <formula>"Selecione uma opção:"</formula>
    </cfRule>
  </conditionalFormatting>
  <conditionalFormatting sqref="K5">
    <cfRule type="containsText" dxfId="157" priority="91" operator="containsText" text="Preencha">
      <formula>NOT(ISERROR(SEARCH("Preencha",K5)))</formula>
    </cfRule>
    <cfRule type="cellIs" dxfId="156" priority="92" operator="equal">
      <formula>"Selecione uma opção:"</formula>
    </cfRule>
  </conditionalFormatting>
  <conditionalFormatting sqref="L5">
    <cfRule type="containsText" dxfId="155" priority="89" operator="containsText" text="Preencha">
      <formula>NOT(ISERROR(SEARCH("Preencha",L5)))</formula>
    </cfRule>
    <cfRule type="cellIs" dxfId="154" priority="90" operator="equal">
      <formula>"Selecione uma opção:"</formula>
    </cfRule>
  </conditionalFormatting>
  <conditionalFormatting sqref="E26 E24">
    <cfRule type="containsText" dxfId="153" priority="87" operator="containsText" text="Preencha">
      <formula>NOT(ISERROR(SEARCH("Preencha",E24)))</formula>
    </cfRule>
    <cfRule type="cellIs" dxfId="152" priority="88" operator="equal">
      <formula>"Selecione uma opção:"</formula>
    </cfRule>
  </conditionalFormatting>
  <conditionalFormatting sqref="E33:E36">
    <cfRule type="containsText" dxfId="151" priority="85" operator="containsText" text="Preencha">
      <formula>NOT(ISERROR(SEARCH("Preencha",E33)))</formula>
    </cfRule>
    <cfRule type="cellIs" dxfId="150" priority="86" operator="equal">
      <formula>"Selecione uma opção:"</formula>
    </cfRule>
  </conditionalFormatting>
  <conditionalFormatting sqref="E43 E41">
    <cfRule type="containsText" dxfId="149" priority="83" operator="containsText" text="Preencha">
      <formula>NOT(ISERROR(SEARCH("Preencha",E41)))</formula>
    </cfRule>
    <cfRule type="cellIs" dxfId="148" priority="84" operator="equal">
      <formula>"Selecione uma opção:"</formula>
    </cfRule>
  </conditionalFormatting>
  <conditionalFormatting sqref="E60 E58">
    <cfRule type="containsText" dxfId="147" priority="81" operator="containsText" text="Preencha">
      <formula>NOT(ISERROR(SEARCH("Preencha",E58)))</formula>
    </cfRule>
    <cfRule type="cellIs" dxfId="146" priority="82" operator="equal">
      <formula>"Selecione uma opção:"</formula>
    </cfRule>
  </conditionalFormatting>
  <conditionalFormatting sqref="E79:E82">
    <cfRule type="containsText" dxfId="145" priority="79" operator="containsText" text="Preencha">
      <formula>NOT(ISERROR(SEARCH("Preencha",E79)))</formula>
    </cfRule>
    <cfRule type="cellIs" dxfId="144" priority="80" operator="equal">
      <formula>"Selecione uma opção:"</formula>
    </cfRule>
  </conditionalFormatting>
  <conditionalFormatting sqref="E101:E104">
    <cfRule type="containsText" dxfId="143" priority="77" operator="containsText" text="Preencha">
      <formula>NOT(ISERROR(SEARCH("Preencha",E101)))</formula>
    </cfRule>
    <cfRule type="cellIs" dxfId="142" priority="78" operator="equal">
      <formula>"Selecione uma opção:"</formula>
    </cfRule>
  </conditionalFormatting>
  <conditionalFormatting sqref="E96:E99">
    <cfRule type="containsText" dxfId="141" priority="75" operator="containsText" text="Preencha">
      <formula>NOT(ISERROR(SEARCH("Preencha",E96)))</formula>
    </cfRule>
    <cfRule type="cellIs" dxfId="140" priority="76" operator="equal">
      <formula>"Selecione uma opção:"</formula>
    </cfRule>
  </conditionalFormatting>
  <conditionalFormatting sqref="E118 E120">
    <cfRule type="containsText" dxfId="139" priority="73" operator="containsText" text="Preencha">
      <formula>NOT(ISERROR(SEARCH("Preencha",E118)))</formula>
    </cfRule>
    <cfRule type="cellIs" dxfId="138" priority="74" operator="equal">
      <formula>"Selecione uma opção:"</formula>
    </cfRule>
  </conditionalFormatting>
  <conditionalFormatting sqref="F23">
    <cfRule type="containsText" dxfId="137" priority="71" operator="containsText" text="Preencha">
      <formula>NOT(ISERROR(SEARCH("Preencha",F23)))</formula>
    </cfRule>
    <cfRule type="cellIs" dxfId="136" priority="72" operator="equal">
      <formula>"Selecione uma opção:"</formula>
    </cfRule>
  </conditionalFormatting>
  <conditionalFormatting sqref="F40">
    <cfRule type="containsText" dxfId="135" priority="61" operator="containsText" text="Preencha">
      <formula>NOT(ISERROR(SEARCH("Preencha",F40)))</formula>
    </cfRule>
    <cfRule type="cellIs" dxfId="134" priority="62" operator="equal">
      <formula>"Selecione uma opção:"</formula>
    </cfRule>
  </conditionalFormatting>
  <conditionalFormatting sqref="F108:F111">
    <cfRule type="containsText" dxfId="133" priority="15" operator="containsText" text="Preencha">
      <formula>NOT(ISERROR(SEARCH("Preencha",F108)))</formula>
    </cfRule>
    <cfRule type="cellIs" dxfId="132" priority="16" operator="equal">
      <formula>"Selecione uma opção:"</formula>
    </cfRule>
  </conditionalFormatting>
  <conditionalFormatting sqref="F41:F43">
    <cfRule type="containsText" dxfId="131" priority="51" operator="containsText" text="Preencha">
      <formula>NOT(ISERROR(SEARCH("Preencha",F41)))</formula>
    </cfRule>
    <cfRule type="cellIs" dxfId="130" priority="52" operator="equal">
      <formula>"Selecione uma opção:"</formula>
    </cfRule>
  </conditionalFormatting>
  <conditionalFormatting sqref="F45:F48">
    <cfRule type="containsText" dxfId="129" priority="49" operator="containsText" text="Preencha">
      <formula>NOT(ISERROR(SEARCH("Preencha",F45)))</formula>
    </cfRule>
    <cfRule type="cellIs" dxfId="128" priority="50" operator="equal">
      <formula>"Selecione uma opção:"</formula>
    </cfRule>
  </conditionalFormatting>
  <conditionalFormatting sqref="F50:F53">
    <cfRule type="containsText" dxfId="127" priority="47" operator="containsText" text="Preencha">
      <formula>NOT(ISERROR(SEARCH("Preencha",F50)))</formula>
    </cfRule>
    <cfRule type="cellIs" dxfId="126" priority="48" operator="equal">
      <formula>"Selecione uma opção:"</formula>
    </cfRule>
  </conditionalFormatting>
  <conditionalFormatting sqref="F55">
    <cfRule type="containsText" dxfId="125" priority="45" operator="containsText" text="Preencha">
      <formula>NOT(ISERROR(SEARCH("Preencha",F55)))</formula>
    </cfRule>
    <cfRule type="cellIs" dxfId="124" priority="46" operator="equal">
      <formula>"Selecione uma opção:"</formula>
    </cfRule>
  </conditionalFormatting>
  <conditionalFormatting sqref="F57:F60">
    <cfRule type="containsText" dxfId="123" priority="43" operator="containsText" text="Preencha">
      <formula>NOT(ISERROR(SEARCH("Preencha",F57)))</formula>
    </cfRule>
    <cfRule type="cellIs" dxfId="122" priority="44" operator="equal">
      <formula>"Selecione uma opção:"</formula>
    </cfRule>
  </conditionalFormatting>
  <conditionalFormatting sqref="F62:F65">
    <cfRule type="containsText" dxfId="121" priority="41" operator="containsText" text="Preencha">
      <formula>NOT(ISERROR(SEARCH("Preencha",F62)))</formula>
    </cfRule>
    <cfRule type="cellIs" dxfId="120" priority="42" operator="equal">
      <formula>"Selecione uma opção:"</formula>
    </cfRule>
  </conditionalFormatting>
  <conditionalFormatting sqref="F67:F70">
    <cfRule type="containsText" dxfId="119" priority="39" operator="containsText" text="Preencha">
      <formula>NOT(ISERROR(SEARCH("Preencha",F67)))</formula>
    </cfRule>
    <cfRule type="cellIs" dxfId="118" priority="40" operator="equal">
      <formula>"Selecione uma opção:"</formula>
    </cfRule>
  </conditionalFormatting>
  <conditionalFormatting sqref="F72">
    <cfRule type="containsText" dxfId="117" priority="37" operator="containsText" text="Preencha">
      <formula>NOT(ISERROR(SEARCH("Preencha",F72)))</formula>
    </cfRule>
    <cfRule type="cellIs" dxfId="116" priority="38" operator="equal">
      <formula>"Selecione uma opção:"</formula>
    </cfRule>
  </conditionalFormatting>
  <conditionalFormatting sqref="F74:F77">
    <cfRule type="containsText" dxfId="115" priority="35" operator="containsText" text="Preencha">
      <formula>NOT(ISERROR(SEARCH("Preencha",F74)))</formula>
    </cfRule>
    <cfRule type="cellIs" dxfId="114" priority="36" operator="equal">
      <formula>"Selecione uma opção:"</formula>
    </cfRule>
  </conditionalFormatting>
  <conditionalFormatting sqref="F79">
    <cfRule type="containsText" dxfId="113" priority="33" operator="containsText" text="Preencha">
      <formula>NOT(ISERROR(SEARCH("Preencha",F79)))</formula>
    </cfRule>
    <cfRule type="cellIs" dxfId="112" priority="34" operator="equal">
      <formula>"Selecione uma opção:"</formula>
    </cfRule>
  </conditionalFormatting>
  <conditionalFormatting sqref="F80:F82">
    <cfRule type="containsText" dxfId="111" priority="31" operator="containsText" text="Preencha">
      <formula>NOT(ISERROR(SEARCH("Preencha",F80)))</formula>
    </cfRule>
    <cfRule type="cellIs" dxfId="110" priority="32" operator="equal">
      <formula>"Selecione uma opção:"</formula>
    </cfRule>
  </conditionalFormatting>
  <conditionalFormatting sqref="F84:F87">
    <cfRule type="containsText" dxfId="109" priority="29" operator="containsText" text="Preencha">
      <formula>NOT(ISERROR(SEARCH("Preencha",F84)))</formula>
    </cfRule>
    <cfRule type="cellIs" dxfId="108" priority="30" operator="equal">
      <formula>"Selecione uma opção:"</formula>
    </cfRule>
  </conditionalFormatting>
  <conditionalFormatting sqref="F89">
    <cfRule type="containsText" dxfId="107" priority="27" operator="containsText" text="Preencha">
      <formula>NOT(ISERROR(SEARCH("Preencha",F89)))</formula>
    </cfRule>
    <cfRule type="cellIs" dxfId="106" priority="28" operator="equal">
      <formula>"Selecione uma opção:"</formula>
    </cfRule>
  </conditionalFormatting>
  <conditionalFormatting sqref="F91:F94">
    <cfRule type="containsText" dxfId="105" priority="25" operator="containsText" text="Preencha">
      <formula>NOT(ISERROR(SEARCH("Preencha",F91)))</formula>
    </cfRule>
    <cfRule type="cellIs" dxfId="104" priority="26" operator="equal">
      <formula>"Selecione uma opção:"</formula>
    </cfRule>
  </conditionalFormatting>
  <conditionalFormatting sqref="F96:F99">
    <cfRule type="containsText" dxfId="103" priority="23" operator="containsText" text="Preencha">
      <formula>NOT(ISERROR(SEARCH("Preencha",F96)))</formula>
    </cfRule>
    <cfRule type="cellIs" dxfId="102" priority="24" operator="equal">
      <formula>"Selecione uma opção:"</formula>
    </cfRule>
  </conditionalFormatting>
  <conditionalFormatting sqref="F101">
    <cfRule type="containsText" dxfId="101" priority="21" operator="containsText" text="Preencha">
      <formula>NOT(ISERROR(SEARCH("Preencha",F101)))</formula>
    </cfRule>
    <cfRule type="cellIs" dxfId="100" priority="22" operator="equal">
      <formula>"Selecione uma opção:"</formula>
    </cfRule>
  </conditionalFormatting>
  <conditionalFormatting sqref="F102:F104">
    <cfRule type="containsText" dxfId="99" priority="19" operator="containsText" text="Preencha">
      <formula>NOT(ISERROR(SEARCH("Preencha",F102)))</formula>
    </cfRule>
    <cfRule type="cellIs" dxfId="98" priority="20" operator="equal">
      <formula>"Selecione uma opção:"</formula>
    </cfRule>
  </conditionalFormatting>
  <conditionalFormatting sqref="F106">
    <cfRule type="containsText" dxfId="97" priority="17" operator="containsText" text="Preencha">
      <formula>NOT(ISERROR(SEARCH("Preencha",F106)))</formula>
    </cfRule>
    <cfRule type="cellIs" dxfId="96" priority="18" operator="equal">
      <formula>"Selecione uma opção:"</formula>
    </cfRule>
  </conditionalFormatting>
  <conditionalFormatting sqref="F113:F116">
    <cfRule type="containsText" dxfId="95" priority="13" operator="containsText" text="Preencha">
      <formula>NOT(ISERROR(SEARCH("Preencha",F113)))</formula>
    </cfRule>
    <cfRule type="cellIs" dxfId="94" priority="14" operator="equal">
      <formula>"Selecione uma opção:"</formula>
    </cfRule>
  </conditionalFormatting>
  <conditionalFormatting sqref="F118:F121">
    <cfRule type="containsText" dxfId="93" priority="11" operator="containsText" text="Preencha">
      <formula>NOT(ISERROR(SEARCH("Preencha",F118)))</formula>
    </cfRule>
    <cfRule type="cellIs" dxfId="92" priority="12" operator="equal">
      <formula>"Selecione uma opção:"</formula>
    </cfRule>
  </conditionalFormatting>
  <conditionalFormatting sqref="F123">
    <cfRule type="containsText" dxfId="91" priority="9" operator="containsText" text="Preencha">
      <formula>NOT(ISERROR(SEARCH("Preencha",F123)))</formula>
    </cfRule>
    <cfRule type="cellIs" dxfId="90" priority="10" operator="equal">
      <formula>"Selecione uma opção:"</formula>
    </cfRule>
  </conditionalFormatting>
  <conditionalFormatting sqref="F24:F26">
    <cfRule type="containsText" dxfId="89" priority="7" operator="containsText" text="Preencha">
      <formula>NOT(ISERROR(SEARCH("Preencha",F24)))</formula>
    </cfRule>
    <cfRule type="cellIs" dxfId="88" priority="8" operator="equal">
      <formula>"Selecione uma opção:"</formula>
    </cfRule>
  </conditionalFormatting>
  <conditionalFormatting sqref="F28:F31">
    <cfRule type="containsText" dxfId="87" priority="5" operator="containsText" text="Preencha">
      <formula>NOT(ISERROR(SEARCH("Preencha",F28)))</formula>
    </cfRule>
    <cfRule type="cellIs" dxfId="86" priority="6" operator="equal">
      <formula>"Selecione uma opção:"</formula>
    </cfRule>
  </conditionalFormatting>
  <conditionalFormatting sqref="F33:F36">
    <cfRule type="containsText" dxfId="85" priority="3" operator="containsText" text="Preencha">
      <formula>NOT(ISERROR(SEARCH("Preencha",F33)))</formula>
    </cfRule>
    <cfRule type="cellIs" dxfId="84" priority="4" operator="equal">
      <formula>"Selecione uma opção:"</formula>
    </cfRule>
  </conditionalFormatting>
  <conditionalFormatting sqref="F38">
    <cfRule type="containsText" dxfId="83" priority="1" operator="containsText" text="Preencha">
      <formula>NOT(ISERROR(SEARCH("Preencha",F38)))</formula>
    </cfRule>
    <cfRule type="cellIs" dxfId="82" priority="2" operator="equal">
      <formula>"Selecione uma opção:"</formula>
    </cfRule>
  </conditionalFormatting>
  <dataValidations count="3">
    <dataValidation type="list" allowBlank="1" showInputMessage="1" showErrorMessage="1" sqref="C10" xr:uid="{00000000-0002-0000-0200-000000000000}">
      <formula1>INDIRECT(+"E_"&amp;MID(#REF!,12,1)&amp;"_2017")</formula1>
    </dataValidation>
    <dataValidation operator="lessThanOrEqual" allowBlank="1" showInputMessage="1" showErrorMessage="1" prompt="Máximo 750 caracteres." sqref="C107:I107 C105:I105" xr:uid="{00000000-0002-0000-0200-000001000000}"/>
    <dataValidation allowBlank="1" showInputMessage="1" showErrorMessage="1" prompt="Nome ou Denominação Social" sqref="C15:F15 C35:D35" xr:uid="{00000000-0002-0000-0200-000002000000}"/>
  </dataValidations>
  <pageMargins left="0.3611111111111111" right="0.375" top="1.0395000000000001" bottom="0.5043333333333333" header="0.3" footer="0.3"/>
  <pageSetup paperSize="9" scale="68" fitToHeight="0" orientation="landscape" r:id="rId1"/>
  <headerFooter differentFirst="1">
    <oddHeader>&amp;L&amp;G&amp;R
&amp;G</oddHeader>
    <firstHeader>&amp;L&amp;G&amp;R
&amp;G</firstHeader>
    <firstFooter>&amp;L&amp;9MOD.PN.FRM.058.EN.V03</firstFooter>
  </headerFooter>
  <legacyDrawingHF r:id="rId2"/>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200-000007000000}">
          <x14:formula1>
            <xm:f>Legenda!$G$2:$G$10</xm:f>
          </x14:formula1>
          <xm:sqref>C25:D25 C63:D63 C79:D79 C95:D95</xm:sqref>
        </x14:dataValidation>
        <x14:dataValidation type="list" allowBlank="1" showInputMessage="1" showErrorMessage="1" prompt="Caso o beneficiário seja representado por outra entidade deve selecionar a opção &quot;Sim&quot;!" xr:uid="{00000000-0002-0000-0200-000008000000}">
          <x14:formula1>
            <xm:f>Legenda!$F$2:$F$4</xm:f>
          </x14:formula1>
          <xm:sqref>C33</xm:sqref>
        </x14:dataValidation>
        <x14:dataValidation type="list" allowBlank="1" showInputMessage="1" showErrorMessage="1" xr:uid="{00000000-0002-0000-0200-000009000000}">
          <x14:formula1>
            <xm:f>Legenda!$F$2:$F$4</xm:f>
          </x14:formula1>
          <xm:sqref>C29</xm:sqref>
        </x14:dataValidation>
        <x14:dataValidation type="list" allowBlank="1" showInputMessage="1" showErrorMessage="1" xr:uid="{00000000-0002-0000-0200-000005000000}">
          <x14:formula1>
            <xm:f>Legenda!#REF!</xm:f>
          </x14:formula1>
          <xm:sqref>E121 E119 B114:E114 B120:D120 B118:D118 B116:E116</xm:sqref>
        </x14:dataValidation>
        <x14:dataValidation type="list" allowBlank="1" showInputMessage="1" showErrorMessage="1" xr:uid="{09EEE012-EABA-4B6E-820E-4EDD256D59D1}">
          <x14:formula1>
            <xm:f>Legenda!$M$2:$M$9</xm:f>
          </x14:formula1>
          <xm:sqref>F23:F26 F28:F31 F33:F36 F38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B66"/>
  <sheetViews>
    <sheetView tabSelected="1" view="pageBreakPreview" topLeftCell="A54" zoomScaleNormal="100" zoomScaleSheetLayoutView="100" workbookViewId="0">
      <selection activeCell="K65" sqref="K65"/>
    </sheetView>
  </sheetViews>
  <sheetFormatPr defaultRowHeight="15" x14ac:dyDescent="0.25"/>
  <cols>
    <col min="1" max="1" width="2.85546875" customWidth="1"/>
    <col min="2" max="2" width="4.42578125" style="164" customWidth="1"/>
    <col min="3" max="6" width="14.140625" customWidth="1"/>
    <col min="7" max="9" width="5.140625" customWidth="1"/>
    <col min="10" max="10" width="0.140625" customWidth="1"/>
    <col min="11" max="11" width="55" customWidth="1"/>
    <col min="12" max="12" width="3.140625" customWidth="1"/>
    <col min="28" max="28" width="0" style="92" hidden="1" customWidth="1"/>
  </cols>
  <sheetData>
    <row r="1" spans="1:28" x14ac:dyDescent="0.25">
      <c r="A1" s="93"/>
      <c r="B1" s="94" t="s">
        <v>135</v>
      </c>
      <c r="C1" s="94"/>
      <c r="D1" s="95"/>
      <c r="E1" s="95"/>
      <c r="F1" s="174"/>
      <c r="G1" s="175" t="s">
        <v>136</v>
      </c>
      <c r="H1" s="174"/>
      <c r="I1" s="174"/>
      <c r="J1" s="95"/>
      <c r="K1" s="173"/>
      <c r="L1" s="93"/>
      <c r="M1" s="149"/>
      <c r="N1" s="149"/>
      <c r="O1" s="149"/>
      <c r="P1" s="149"/>
      <c r="Q1" s="149"/>
      <c r="R1" s="149"/>
      <c r="S1" s="149"/>
      <c r="T1" s="149"/>
      <c r="U1" s="149"/>
      <c r="V1" s="149"/>
      <c r="W1" s="149"/>
      <c r="X1" s="149"/>
      <c r="Y1" s="149"/>
      <c r="Z1" s="149"/>
      <c r="AA1" s="149"/>
      <c r="AB1" s="150"/>
    </row>
    <row r="2" spans="1:28" x14ac:dyDescent="0.25">
      <c r="A2" s="93"/>
      <c r="B2" s="97" t="str">
        <f>IF(COUNTIFS(AB9:AB65,"Erro!")=0,"","Missing fill "&amp;COUNTIFS(AB9:AB65,"Erro!")&amp;" checklist fields")</f>
        <v>Missing fill 48 checklist fields</v>
      </c>
      <c r="C2" s="98"/>
      <c r="D2" s="95"/>
      <c r="E2" s="95"/>
      <c r="F2" s="95"/>
      <c r="G2" s="95"/>
      <c r="H2" s="95"/>
      <c r="I2" s="95"/>
      <c r="J2" s="95"/>
      <c r="K2" s="96"/>
      <c r="L2" s="93"/>
      <c r="M2" s="149"/>
      <c r="N2" s="149"/>
      <c r="O2" s="149"/>
      <c r="P2" s="149"/>
      <c r="Q2" s="149"/>
      <c r="R2" s="149"/>
      <c r="S2" s="149"/>
      <c r="T2" s="149"/>
      <c r="U2" s="149"/>
      <c r="V2" s="149"/>
      <c r="W2" s="149"/>
      <c r="X2" s="149"/>
      <c r="Y2" s="149"/>
      <c r="Z2" s="149"/>
      <c r="AA2" s="149"/>
      <c r="AB2" s="151"/>
    </row>
    <row r="3" spans="1:28" x14ac:dyDescent="0.25">
      <c r="A3" s="93"/>
      <c r="B3" s="152"/>
      <c r="C3" s="152"/>
      <c r="D3" s="100"/>
      <c r="E3" s="152"/>
      <c r="F3" s="99"/>
      <c r="G3" s="99"/>
      <c r="H3" s="99"/>
      <c r="I3" s="99"/>
      <c r="J3" s="99"/>
      <c r="K3" s="101"/>
      <c r="L3" s="93"/>
      <c r="M3" s="149"/>
      <c r="N3" s="149"/>
      <c r="O3" s="149"/>
      <c r="P3" s="149"/>
      <c r="Q3" s="149"/>
      <c r="R3" s="149"/>
      <c r="S3" s="149"/>
      <c r="T3" s="149"/>
      <c r="U3" s="149"/>
      <c r="V3" s="149"/>
      <c r="W3" s="149"/>
      <c r="X3" s="149"/>
      <c r="Y3" s="149"/>
      <c r="Z3" s="149"/>
      <c r="AA3" s="149"/>
      <c r="AB3" s="151"/>
    </row>
    <row r="4" spans="1:28" ht="6" customHeight="1" x14ac:dyDescent="0.25">
      <c r="A4" s="93"/>
      <c r="B4" s="152"/>
      <c r="C4" s="95"/>
      <c r="D4" s="95"/>
      <c r="E4" s="95"/>
      <c r="F4" s="99"/>
      <c r="G4" s="99"/>
      <c r="H4" s="99"/>
      <c r="I4" s="99"/>
      <c r="J4" s="99"/>
      <c r="K4" s="101"/>
      <c r="L4" s="93"/>
      <c r="M4" s="149"/>
      <c r="N4" s="149"/>
      <c r="O4" s="149"/>
      <c r="P4" s="149"/>
      <c r="Q4" s="149"/>
      <c r="R4" s="149"/>
      <c r="S4" s="149"/>
      <c r="T4" s="149"/>
      <c r="U4" s="149"/>
      <c r="V4" s="149"/>
      <c r="W4" s="149"/>
      <c r="X4" s="149"/>
      <c r="Y4" s="149"/>
      <c r="Z4" s="149"/>
      <c r="AA4" s="149"/>
      <c r="AB4" s="151"/>
    </row>
    <row r="5" spans="1:28" x14ac:dyDescent="0.25">
      <c r="A5" s="93"/>
      <c r="B5" s="325" t="s">
        <v>137</v>
      </c>
      <c r="C5" s="326"/>
      <c r="D5" s="326"/>
      <c r="E5" s="326"/>
      <c r="F5" s="327"/>
      <c r="G5" s="325" t="s">
        <v>138</v>
      </c>
      <c r="H5" s="326"/>
      <c r="I5" s="327"/>
      <c r="J5" s="99"/>
      <c r="K5" s="328" t="s">
        <v>139</v>
      </c>
      <c r="L5" s="93"/>
      <c r="M5" s="149"/>
      <c r="N5" s="149"/>
      <c r="O5" s="149"/>
      <c r="P5" s="149"/>
      <c r="Q5" s="149"/>
      <c r="R5" s="149"/>
      <c r="S5" s="149"/>
      <c r="T5" s="149"/>
      <c r="U5" s="149"/>
      <c r="V5" s="149"/>
      <c r="W5" s="149"/>
      <c r="X5" s="149"/>
      <c r="Y5" s="149"/>
      <c r="Z5" s="149"/>
      <c r="AA5" s="149"/>
      <c r="AB5" s="153"/>
    </row>
    <row r="6" spans="1:28" x14ac:dyDescent="0.25">
      <c r="A6" s="93"/>
      <c r="B6" s="331"/>
      <c r="C6" s="332"/>
      <c r="D6" s="332"/>
      <c r="E6" s="332"/>
      <c r="F6" s="333"/>
      <c r="G6" s="154" t="s">
        <v>140</v>
      </c>
      <c r="H6" s="154" t="s">
        <v>141</v>
      </c>
      <c r="I6" s="154" t="s">
        <v>142</v>
      </c>
      <c r="J6" s="99"/>
      <c r="K6" s="329" t="s">
        <v>143</v>
      </c>
      <c r="L6" s="93"/>
      <c r="M6" s="149"/>
      <c r="N6" s="149"/>
      <c r="O6" s="149"/>
      <c r="P6" s="149"/>
      <c r="Q6" s="149"/>
      <c r="R6" s="149"/>
      <c r="S6" s="149"/>
      <c r="T6" s="149"/>
      <c r="U6" s="149"/>
      <c r="V6" s="149"/>
      <c r="W6" s="149"/>
      <c r="X6" s="149"/>
      <c r="Y6" s="149"/>
      <c r="Z6" s="149"/>
      <c r="AA6" s="149"/>
      <c r="AB6" s="155"/>
    </row>
    <row r="7" spans="1:28" ht="25.5" hidden="1" x14ac:dyDescent="0.25">
      <c r="A7" s="93"/>
      <c r="B7" s="165">
        <v>0</v>
      </c>
      <c r="C7" s="330" t="s">
        <v>144</v>
      </c>
      <c r="D7" s="330"/>
      <c r="E7" s="330"/>
      <c r="F7" s="330"/>
      <c r="G7" s="156"/>
      <c r="H7" s="156"/>
      <c r="I7" s="156"/>
      <c r="J7" s="99"/>
      <c r="K7" s="157" t="s">
        <v>145</v>
      </c>
      <c r="L7" s="93"/>
      <c r="M7" s="149"/>
      <c r="N7" s="149"/>
      <c r="O7" s="149"/>
      <c r="P7" s="149"/>
      <c r="Q7" s="149"/>
      <c r="R7" s="149"/>
      <c r="S7" s="149"/>
      <c r="T7" s="149"/>
      <c r="U7" s="149"/>
      <c r="V7" s="149"/>
      <c r="W7" s="149"/>
      <c r="X7" s="149"/>
      <c r="Y7" s="149"/>
      <c r="Z7" s="149"/>
      <c r="AA7" s="149"/>
      <c r="AB7" s="158"/>
    </row>
    <row r="8" spans="1:28" hidden="1" x14ac:dyDescent="0.25">
      <c r="A8" s="93"/>
      <c r="B8" s="166"/>
      <c r="C8" s="102" t="s">
        <v>146</v>
      </c>
      <c r="D8" s="102"/>
      <c r="E8" s="159"/>
      <c r="F8" s="102"/>
      <c r="G8" s="103"/>
      <c r="H8" s="103"/>
      <c r="I8" s="103"/>
      <c r="J8" s="99"/>
      <c r="K8" s="103" t="str">
        <f>IF(H8&lt;&gt;"","Solicitar: "&amp;C8,"")</f>
        <v/>
      </c>
      <c r="L8" s="93"/>
      <c r="M8" s="149"/>
      <c r="N8" s="149"/>
      <c r="O8" s="149"/>
      <c r="P8" s="149"/>
      <c r="Q8" s="149"/>
      <c r="R8" s="149"/>
      <c r="S8" s="149"/>
      <c r="T8" s="149"/>
      <c r="U8" s="149"/>
      <c r="V8" s="149"/>
      <c r="W8" s="149"/>
      <c r="X8" s="149"/>
      <c r="Y8" s="149"/>
      <c r="Z8" s="149"/>
      <c r="AA8" s="149"/>
      <c r="AB8" s="160"/>
    </row>
    <row r="9" spans="1:28" ht="34.5" customHeight="1" x14ac:dyDescent="0.25">
      <c r="A9" s="93"/>
      <c r="B9" s="176">
        <v>1</v>
      </c>
      <c r="C9" s="315" t="s">
        <v>147</v>
      </c>
      <c r="D9" s="318"/>
      <c r="E9" s="318"/>
      <c r="F9" s="319"/>
      <c r="G9" s="104"/>
      <c r="H9" s="104"/>
      <c r="I9" s="104"/>
      <c r="J9" s="99"/>
      <c r="K9" s="105" t="s">
        <v>576</v>
      </c>
      <c r="L9" s="93"/>
      <c r="M9" s="149"/>
      <c r="N9" s="149"/>
      <c r="O9" s="149"/>
      <c r="P9" s="149"/>
      <c r="Q9" s="149"/>
      <c r="R9" s="149"/>
      <c r="S9" s="149"/>
      <c r="T9" s="149"/>
      <c r="U9" s="149"/>
      <c r="V9" s="149"/>
      <c r="W9" s="149"/>
      <c r="X9" s="149"/>
      <c r="Y9" s="149"/>
      <c r="Z9" s="149"/>
      <c r="AA9" s="149"/>
      <c r="AB9" s="158" t="str">
        <f>+IF(COUNTIFS(G9:I9,"X")&lt;&gt;1,"Erro!","")</f>
        <v>Erro!</v>
      </c>
    </row>
    <row r="10" spans="1:28" ht="17.100000000000001" customHeight="1" x14ac:dyDescent="0.25">
      <c r="A10" s="93"/>
      <c r="B10" s="177">
        <v>2</v>
      </c>
      <c r="C10" s="315" t="s">
        <v>148</v>
      </c>
      <c r="D10" s="318"/>
      <c r="E10" s="318"/>
      <c r="F10" s="319"/>
      <c r="G10" s="106"/>
      <c r="H10" s="106"/>
      <c r="I10" s="106"/>
      <c r="J10" s="99"/>
      <c r="K10" s="107" t="s">
        <v>149</v>
      </c>
      <c r="L10" s="93"/>
      <c r="M10" s="149"/>
      <c r="N10" s="149"/>
      <c r="O10" s="149"/>
      <c r="P10" s="149"/>
      <c r="Q10" s="149"/>
      <c r="R10" s="149"/>
      <c r="S10" s="149"/>
      <c r="T10" s="149"/>
      <c r="U10" s="149"/>
      <c r="V10" s="149"/>
      <c r="W10" s="149"/>
      <c r="X10" s="149"/>
      <c r="Y10" s="149"/>
      <c r="Z10" s="149"/>
      <c r="AA10" s="149"/>
      <c r="AB10" s="158" t="str">
        <f t="shared" ref="AB10:AB65" si="0">+IF(COUNTIFS(G10:I10,"X")&lt;&gt;1,"Erro!","")</f>
        <v>Erro!</v>
      </c>
    </row>
    <row r="11" spans="1:28" ht="17.100000000000001" customHeight="1" x14ac:dyDescent="0.25">
      <c r="A11" s="93"/>
      <c r="B11" s="177">
        <v>3</v>
      </c>
      <c r="C11" s="315" t="s">
        <v>150</v>
      </c>
      <c r="D11" s="318"/>
      <c r="E11" s="318"/>
      <c r="F11" s="319"/>
      <c r="G11" s="106"/>
      <c r="H11" s="106"/>
      <c r="I11" s="106"/>
      <c r="J11" s="99"/>
      <c r="K11" s="107" t="s">
        <v>151</v>
      </c>
      <c r="L11" s="93"/>
      <c r="M11" s="149"/>
      <c r="N11" s="149"/>
      <c r="O11" s="149"/>
      <c r="P11" s="149"/>
      <c r="Q11" s="149"/>
      <c r="R11" s="149"/>
      <c r="S11" s="149"/>
      <c r="T11" s="149"/>
      <c r="U11" s="149"/>
      <c r="V11" s="149"/>
      <c r="W11" s="149"/>
      <c r="X11" s="149"/>
      <c r="Y11" s="149"/>
      <c r="Z11" s="149"/>
      <c r="AA11" s="149"/>
      <c r="AB11" s="158" t="str">
        <f t="shared" si="0"/>
        <v>Erro!</v>
      </c>
    </row>
    <row r="12" spans="1:28" ht="30" customHeight="1" x14ac:dyDescent="0.25">
      <c r="A12" s="93"/>
      <c r="B12" s="177">
        <v>4</v>
      </c>
      <c r="C12" s="321" t="s">
        <v>152</v>
      </c>
      <c r="D12" s="340"/>
      <c r="E12" s="340"/>
      <c r="F12" s="341"/>
      <c r="G12" s="106"/>
      <c r="H12" s="106"/>
      <c r="I12" s="106"/>
      <c r="J12" s="99"/>
      <c r="K12" s="107" t="s">
        <v>153</v>
      </c>
      <c r="L12" s="93"/>
      <c r="M12" s="149"/>
      <c r="N12" s="149"/>
      <c r="O12" s="149"/>
      <c r="P12" s="149"/>
      <c r="Q12" s="149"/>
      <c r="R12" s="149"/>
      <c r="S12" s="149"/>
      <c r="T12" s="149"/>
      <c r="U12" s="149"/>
      <c r="V12" s="149"/>
      <c r="W12" s="149"/>
      <c r="X12" s="149"/>
      <c r="Y12" s="149"/>
      <c r="Z12" s="149"/>
      <c r="AA12" s="149"/>
      <c r="AB12" s="158" t="str">
        <f t="shared" si="0"/>
        <v>Erro!</v>
      </c>
    </row>
    <row r="13" spans="1:28" ht="27" customHeight="1" x14ac:dyDescent="0.25">
      <c r="A13" s="93"/>
      <c r="B13" s="177">
        <v>5</v>
      </c>
      <c r="C13" s="315" t="s">
        <v>654</v>
      </c>
      <c r="D13" s="318"/>
      <c r="E13" s="318"/>
      <c r="F13" s="319"/>
      <c r="G13" s="106"/>
      <c r="H13" s="106"/>
      <c r="I13" s="106"/>
      <c r="J13" s="99"/>
      <c r="K13" s="107" t="s">
        <v>154</v>
      </c>
      <c r="L13" s="93"/>
      <c r="M13" s="149"/>
      <c r="N13" s="149"/>
      <c r="O13" s="149"/>
      <c r="P13" s="149"/>
      <c r="Q13" s="149"/>
      <c r="R13" s="149"/>
      <c r="S13" s="149"/>
      <c r="T13" s="149"/>
      <c r="U13" s="149"/>
      <c r="V13" s="149"/>
      <c r="W13" s="149"/>
      <c r="X13" s="149"/>
      <c r="Y13" s="149"/>
      <c r="Z13" s="149"/>
      <c r="AA13" s="149"/>
      <c r="AB13" s="158" t="str">
        <f t="shared" si="0"/>
        <v>Erro!</v>
      </c>
    </row>
    <row r="14" spans="1:28" ht="42.95" customHeight="1" x14ac:dyDescent="0.25">
      <c r="A14" s="93"/>
      <c r="B14" s="177">
        <v>6</v>
      </c>
      <c r="C14" s="321" t="s">
        <v>155</v>
      </c>
      <c r="D14" s="340"/>
      <c r="E14" s="340"/>
      <c r="F14" s="341"/>
      <c r="G14" s="106"/>
      <c r="H14" s="106"/>
      <c r="I14" s="106"/>
      <c r="J14" s="99"/>
      <c r="K14" s="107" t="s">
        <v>577</v>
      </c>
      <c r="L14" s="93"/>
      <c r="M14" s="149"/>
      <c r="N14" s="149"/>
      <c r="O14" s="149"/>
      <c r="P14" s="149"/>
      <c r="Q14" s="149"/>
      <c r="R14" s="149"/>
      <c r="S14" s="149"/>
      <c r="T14" s="149"/>
      <c r="U14" s="149"/>
      <c r="V14" s="149"/>
      <c r="W14" s="149"/>
      <c r="X14" s="149"/>
      <c r="Y14" s="149"/>
      <c r="Z14" s="149"/>
      <c r="AA14" s="149"/>
      <c r="AB14" s="158" t="str">
        <f t="shared" si="0"/>
        <v>Erro!</v>
      </c>
    </row>
    <row r="15" spans="1:28" ht="78" customHeight="1" x14ac:dyDescent="0.25">
      <c r="A15" s="93"/>
      <c r="B15" s="177">
        <v>7</v>
      </c>
      <c r="C15" s="321" t="s">
        <v>579</v>
      </c>
      <c r="D15" s="340"/>
      <c r="E15" s="340"/>
      <c r="F15" s="341"/>
      <c r="G15" s="106"/>
      <c r="H15" s="106"/>
      <c r="I15" s="106"/>
      <c r="J15" s="99"/>
      <c r="K15" s="107" t="s">
        <v>156</v>
      </c>
      <c r="L15" s="93"/>
      <c r="M15" s="149"/>
      <c r="N15" s="149"/>
      <c r="O15" s="149"/>
      <c r="P15" s="149"/>
      <c r="Q15" s="149"/>
      <c r="R15" s="149"/>
      <c r="S15" s="149"/>
      <c r="T15" s="149"/>
      <c r="U15" s="149"/>
      <c r="V15" s="149"/>
      <c r="W15" s="149"/>
      <c r="X15" s="149"/>
      <c r="Y15" s="149"/>
      <c r="Z15" s="149"/>
      <c r="AA15" s="149"/>
      <c r="AB15" s="158" t="str">
        <f t="shared" si="0"/>
        <v>Erro!</v>
      </c>
    </row>
    <row r="16" spans="1:28" ht="26.1" customHeight="1" x14ac:dyDescent="0.25">
      <c r="A16" s="93"/>
      <c r="B16" s="177">
        <v>8</v>
      </c>
      <c r="C16" s="315" t="s">
        <v>157</v>
      </c>
      <c r="D16" s="318"/>
      <c r="E16" s="318"/>
      <c r="F16" s="319"/>
      <c r="G16" s="106"/>
      <c r="H16" s="106"/>
      <c r="I16" s="106"/>
      <c r="J16" s="99"/>
      <c r="K16" s="107" t="s">
        <v>158</v>
      </c>
      <c r="L16" s="93"/>
      <c r="M16" s="149"/>
      <c r="N16" s="149"/>
      <c r="O16" s="149"/>
      <c r="P16" s="149"/>
      <c r="Q16" s="149"/>
      <c r="R16" s="149"/>
      <c r="S16" s="149"/>
      <c r="T16" s="149"/>
      <c r="U16" s="149"/>
      <c r="V16" s="149"/>
      <c r="W16" s="149"/>
      <c r="X16" s="149"/>
      <c r="Y16" s="149"/>
      <c r="Z16" s="149"/>
      <c r="AA16" s="149"/>
      <c r="AB16" s="158" t="str">
        <f t="shared" si="0"/>
        <v>Erro!</v>
      </c>
    </row>
    <row r="17" spans="1:28" ht="26.1" customHeight="1" x14ac:dyDescent="0.25">
      <c r="A17" s="93"/>
      <c r="B17" s="177">
        <v>9</v>
      </c>
      <c r="C17" s="315" t="s">
        <v>578</v>
      </c>
      <c r="D17" s="318"/>
      <c r="E17" s="318"/>
      <c r="F17" s="319"/>
      <c r="G17" s="106"/>
      <c r="H17" s="106"/>
      <c r="I17" s="106"/>
      <c r="J17" s="99"/>
      <c r="K17" s="107" t="s">
        <v>159</v>
      </c>
      <c r="L17" s="93"/>
      <c r="M17" s="149"/>
      <c r="N17" s="149"/>
      <c r="O17" s="149"/>
      <c r="P17" s="149"/>
      <c r="Q17" s="149"/>
      <c r="R17" s="149"/>
      <c r="S17" s="149"/>
      <c r="T17" s="149"/>
      <c r="U17" s="149"/>
      <c r="V17" s="149"/>
      <c r="W17" s="149"/>
      <c r="X17" s="149"/>
      <c r="Y17" s="149"/>
      <c r="Z17" s="149"/>
      <c r="AA17" s="149"/>
      <c r="AB17" s="158" t="str">
        <f t="shared" si="0"/>
        <v>Erro!</v>
      </c>
    </row>
    <row r="18" spans="1:28" ht="54" customHeight="1" x14ac:dyDescent="0.25">
      <c r="A18" s="93"/>
      <c r="B18" s="177">
        <v>10</v>
      </c>
      <c r="C18" s="315" t="s">
        <v>655</v>
      </c>
      <c r="D18" s="318"/>
      <c r="E18" s="318"/>
      <c r="F18" s="319"/>
      <c r="G18" s="106"/>
      <c r="H18" s="106"/>
      <c r="I18" s="106"/>
      <c r="J18" s="99"/>
      <c r="K18" s="107" t="s">
        <v>160</v>
      </c>
      <c r="L18" s="93"/>
      <c r="M18" s="149"/>
      <c r="N18" s="149"/>
      <c r="O18" s="149"/>
      <c r="P18" s="149"/>
      <c r="Q18" s="149"/>
      <c r="R18" s="149"/>
      <c r="S18" s="149"/>
      <c r="T18" s="149"/>
      <c r="U18" s="149"/>
      <c r="V18" s="149"/>
      <c r="W18" s="149"/>
      <c r="X18" s="149"/>
      <c r="Y18" s="149"/>
      <c r="Z18" s="149"/>
      <c r="AA18" s="149"/>
      <c r="AB18" s="158" t="str">
        <f t="shared" si="0"/>
        <v>Erro!</v>
      </c>
    </row>
    <row r="19" spans="1:28" ht="60" customHeight="1" x14ac:dyDescent="0.25">
      <c r="A19" s="93"/>
      <c r="B19" s="178">
        <v>11</v>
      </c>
      <c r="C19" s="320" t="s">
        <v>161</v>
      </c>
      <c r="D19" s="320"/>
      <c r="E19" s="320"/>
      <c r="F19" s="320"/>
      <c r="G19" s="106"/>
      <c r="H19" s="106"/>
      <c r="I19" s="106"/>
      <c r="J19" s="99"/>
      <c r="K19" s="108" t="s">
        <v>162</v>
      </c>
      <c r="L19" s="93"/>
      <c r="M19" s="149"/>
      <c r="N19" s="149"/>
      <c r="O19" s="149"/>
      <c r="P19" s="149"/>
      <c r="Q19" s="149"/>
      <c r="R19" s="149"/>
      <c r="S19" s="149"/>
      <c r="T19" s="149"/>
      <c r="U19" s="149"/>
      <c r="V19" s="149"/>
      <c r="W19" s="149"/>
      <c r="X19" s="149"/>
      <c r="Y19" s="149"/>
      <c r="Z19" s="149"/>
      <c r="AA19" s="149"/>
      <c r="AB19" s="158" t="str">
        <f t="shared" si="0"/>
        <v>Erro!</v>
      </c>
    </row>
    <row r="20" spans="1:28" ht="114.6" customHeight="1" x14ac:dyDescent="0.25">
      <c r="A20" s="93"/>
      <c r="B20" s="178">
        <v>12</v>
      </c>
      <c r="C20" s="320" t="s">
        <v>163</v>
      </c>
      <c r="D20" s="320"/>
      <c r="E20" s="320"/>
      <c r="F20" s="320"/>
      <c r="G20" s="106"/>
      <c r="H20" s="106"/>
      <c r="I20" s="106"/>
      <c r="J20" s="99"/>
      <c r="K20" s="108" t="s">
        <v>643</v>
      </c>
      <c r="L20" s="93"/>
      <c r="M20" s="149"/>
      <c r="N20" s="149"/>
      <c r="O20" s="149"/>
      <c r="P20" s="149"/>
      <c r="Q20" s="149"/>
      <c r="R20" s="149"/>
      <c r="S20" s="149"/>
      <c r="T20" s="149"/>
      <c r="U20" s="149"/>
      <c r="V20" s="149"/>
      <c r="W20" s="149"/>
      <c r="X20" s="149"/>
      <c r="Y20" s="149"/>
      <c r="Z20" s="149"/>
      <c r="AA20" s="149"/>
      <c r="AB20" s="158" t="str">
        <f t="shared" ref="AB20" si="1">+IF(COUNTIFS(G20:I20,"X")&lt;&gt;1,"Erro!","")</f>
        <v>Erro!</v>
      </c>
    </row>
    <row r="21" spans="1:28" ht="36" customHeight="1" x14ac:dyDescent="0.25">
      <c r="A21" s="93"/>
      <c r="B21" s="178">
        <v>13</v>
      </c>
      <c r="C21" s="338" t="s">
        <v>580</v>
      </c>
      <c r="D21" s="338"/>
      <c r="E21" s="338"/>
      <c r="F21" s="338"/>
      <c r="G21" s="106"/>
      <c r="H21" s="106"/>
      <c r="I21" s="106"/>
      <c r="J21" s="99"/>
      <c r="K21" s="108" t="s">
        <v>581</v>
      </c>
      <c r="L21" s="93"/>
      <c r="M21" s="149"/>
      <c r="N21" s="149"/>
      <c r="O21" s="149"/>
      <c r="P21" s="149"/>
      <c r="Q21" s="149"/>
      <c r="R21" s="149"/>
      <c r="S21" s="149"/>
      <c r="T21" s="149"/>
      <c r="U21" s="149"/>
      <c r="V21" s="149"/>
      <c r="W21" s="149"/>
      <c r="X21" s="149"/>
      <c r="Y21" s="149"/>
      <c r="Z21" s="149"/>
      <c r="AA21" s="149"/>
      <c r="AB21" s="158" t="str">
        <f t="shared" si="0"/>
        <v>Erro!</v>
      </c>
    </row>
    <row r="22" spans="1:28" ht="26.1" customHeight="1" x14ac:dyDescent="0.25">
      <c r="A22" s="93"/>
      <c r="B22" s="178">
        <v>14</v>
      </c>
      <c r="C22" s="338" t="s">
        <v>164</v>
      </c>
      <c r="D22" s="338"/>
      <c r="E22" s="338"/>
      <c r="F22" s="338"/>
      <c r="G22" s="106"/>
      <c r="H22" s="106"/>
      <c r="I22" s="106"/>
      <c r="J22" s="99"/>
      <c r="K22" s="107" t="s">
        <v>165</v>
      </c>
      <c r="L22" s="93"/>
      <c r="M22" s="149"/>
      <c r="N22" s="149"/>
      <c r="O22" s="149"/>
      <c r="P22" s="149"/>
      <c r="Q22" s="149"/>
      <c r="R22" s="149"/>
      <c r="S22" s="149"/>
      <c r="T22" s="149"/>
      <c r="U22" s="149"/>
      <c r="V22" s="149"/>
      <c r="W22" s="149"/>
      <c r="X22" s="149"/>
      <c r="Y22" s="149"/>
      <c r="Z22" s="149"/>
      <c r="AA22" s="149"/>
      <c r="AB22" s="158" t="str">
        <f t="shared" si="0"/>
        <v>Erro!</v>
      </c>
    </row>
    <row r="23" spans="1:28" ht="26.1" customHeight="1" x14ac:dyDescent="0.25">
      <c r="A23" s="93"/>
      <c r="B23" s="178">
        <v>15</v>
      </c>
      <c r="C23" s="324" t="s">
        <v>166</v>
      </c>
      <c r="D23" s="324"/>
      <c r="E23" s="324"/>
      <c r="F23" s="324"/>
      <c r="G23" s="106"/>
      <c r="H23" s="106"/>
      <c r="I23" s="106"/>
      <c r="J23" s="99"/>
      <c r="K23" s="110" t="s">
        <v>167</v>
      </c>
      <c r="L23" s="93"/>
      <c r="M23" s="149"/>
      <c r="N23" s="149"/>
      <c r="O23" s="149"/>
      <c r="P23" s="149"/>
      <c r="Q23" s="149"/>
      <c r="R23" s="149"/>
      <c r="S23" s="149"/>
      <c r="T23" s="149"/>
      <c r="U23" s="149"/>
      <c r="V23" s="149"/>
      <c r="W23" s="149"/>
      <c r="X23" s="149"/>
      <c r="Y23" s="149"/>
      <c r="Z23" s="149"/>
      <c r="AA23" s="149"/>
      <c r="AB23" s="158" t="str">
        <f t="shared" ref="AB23" si="2">+IF(COUNTIFS(G23:I23,"X")&lt;&gt;1,"Erro!","")</f>
        <v>Erro!</v>
      </c>
    </row>
    <row r="24" spans="1:28" ht="26.1" customHeight="1" x14ac:dyDescent="0.25">
      <c r="A24" s="93"/>
      <c r="B24" s="178">
        <v>16</v>
      </c>
      <c r="C24" s="324" t="s">
        <v>582</v>
      </c>
      <c r="D24" s="324"/>
      <c r="E24" s="324"/>
      <c r="F24" s="324"/>
      <c r="G24" s="208"/>
      <c r="H24" s="209"/>
      <c r="I24" s="209"/>
      <c r="J24" s="99"/>
      <c r="K24" s="207" t="s">
        <v>583</v>
      </c>
      <c r="L24" s="93"/>
      <c r="M24" s="149"/>
      <c r="N24" s="149"/>
      <c r="O24" s="149"/>
      <c r="P24" s="149"/>
      <c r="Q24" s="149"/>
      <c r="R24" s="149"/>
      <c r="S24" s="149"/>
      <c r="T24" s="149"/>
      <c r="U24" s="149"/>
      <c r="V24" s="149"/>
      <c r="W24" s="149"/>
      <c r="X24" s="149"/>
      <c r="Y24" s="149"/>
      <c r="Z24" s="149"/>
      <c r="AA24" s="149"/>
      <c r="AB24" s="158" t="str">
        <f t="shared" si="0"/>
        <v>Erro!</v>
      </c>
    </row>
    <row r="25" spans="1:28" x14ac:dyDescent="0.25">
      <c r="A25" s="93"/>
      <c r="B25" s="179"/>
      <c r="C25" s="102" t="s">
        <v>584</v>
      </c>
      <c r="D25" s="102"/>
      <c r="E25" s="159"/>
      <c r="F25" s="102"/>
      <c r="G25" s="111"/>
      <c r="H25" s="111"/>
      <c r="I25" s="111"/>
      <c r="J25" s="99"/>
      <c r="K25" s="161"/>
      <c r="L25" s="93"/>
      <c r="M25" s="149"/>
      <c r="N25" s="149"/>
      <c r="O25" s="149"/>
      <c r="P25" s="149"/>
      <c r="Q25" s="149"/>
      <c r="R25" s="149"/>
      <c r="S25" s="149"/>
      <c r="T25" s="149"/>
      <c r="U25" s="149"/>
      <c r="V25" s="149"/>
      <c r="W25" s="149"/>
      <c r="X25" s="149"/>
      <c r="Y25" s="149"/>
      <c r="Z25" s="149"/>
      <c r="AA25" s="149"/>
      <c r="AB25" s="158"/>
    </row>
    <row r="26" spans="1:28" ht="24.75" customHeight="1" x14ac:dyDescent="0.25">
      <c r="A26" s="93"/>
      <c r="B26" s="178">
        <v>17</v>
      </c>
      <c r="C26" s="305" t="s">
        <v>585</v>
      </c>
      <c r="D26" s="306"/>
      <c r="E26" s="306"/>
      <c r="F26" s="307"/>
      <c r="G26" s="104"/>
      <c r="H26" s="104"/>
      <c r="I26" s="104"/>
      <c r="J26" s="99"/>
      <c r="K26" s="105"/>
      <c r="L26" s="93"/>
      <c r="M26" s="149"/>
      <c r="N26" s="149"/>
      <c r="O26" s="149"/>
      <c r="P26" s="149"/>
      <c r="Q26" s="149"/>
      <c r="R26" s="149"/>
      <c r="S26" s="149"/>
      <c r="T26" s="149"/>
      <c r="U26" s="149"/>
      <c r="V26" s="149"/>
      <c r="W26" s="149"/>
      <c r="X26" s="149"/>
      <c r="Y26" s="149"/>
      <c r="Z26" s="149"/>
      <c r="AA26" s="149"/>
      <c r="AB26" s="158"/>
    </row>
    <row r="27" spans="1:28" ht="26.1" customHeight="1" x14ac:dyDescent="0.25">
      <c r="A27" s="93"/>
      <c r="B27" s="178">
        <v>18</v>
      </c>
      <c r="C27" s="305" t="s">
        <v>586</v>
      </c>
      <c r="D27" s="306"/>
      <c r="E27" s="306"/>
      <c r="F27" s="307"/>
      <c r="G27" s="106"/>
      <c r="H27" s="106"/>
      <c r="I27" s="106"/>
      <c r="J27" s="99"/>
      <c r="K27" s="108"/>
      <c r="L27" s="93"/>
      <c r="M27" s="149"/>
      <c r="N27" s="149"/>
      <c r="O27" s="149"/>
      <c r="P27" s="149"/>
      <c r="Q27" s="149"/>
      <c r="R27" s="149"/>
      <c r="S27" s="149"/>
      <c r="T27" s="149"/>
      <c r="U27" s="149"/>
      <c r="V27" s="149"/>
      <c r="W27" s="149"/>
      <c r="X27" s="149"/>
      <c r="Y27" s="149"/>
      <c r="Z27" s="149"/>
      <c r="AA27" s="149"/>
      <c r="AB27" s="158"/>
    </row>
    <row r="28" spans="1:28" ht="26.1" customHeight="1" x14ac:dyDescent="0.25">
      <c r="A28" s="93"/>
      <c r="B28" s="178">
        <v>19</v>
      </c>
      <c r="C28" s="315" t="s">
        <v>587</v>
      </c>
      <c r="D28" s="316"/>
      <c r="E28" s="316"/>
      <c r="F28" s="317"/>
      <c r="G28" s="208"/>
      <c r="H28" s="106"/>
      <c r="I28" s="106"/>
      <c r="J28" s="99"/>
      <c r="K28" s="108"/>
      <c r="L28" s="93"/>
      <c r="M28" s="149"/>
      <c r="N28" s="149"/>
      <c r="O28" s="149"/>
      <c r="P28" s="149"/>
      <c r="Q28" s="149"/>
      <c r="R28" s="149"/>
      <c r="S28" s="149"/>
      <c r="T28" s="149"/>
      <c r="U28" s="149"/>
      <c r="V28" s="149"/>
      <c r="W28" s="149"/>
      <c r="X28" s="149"/>
      <c r="Y28" s="149"/>
      <c r="Z28" s="149"/>
      <c r="AA28" s="149"/>
      <c r="AB28" s="158"/>
    </row>
    <row r="29" spans="1:28" ht="26.1" customHeight="1" x14ac:dyDescent="0.25">
      <c r="A29" s="93"/>
      <c r="B29" s="178">
        <v>20</v>
      </c>
      <c r="C29" s="315" t="s">
        <v>656</v>
      </c>
      <c r="D29" s="316"/>
      <c r="E29" s="316"/>
      <c r="F29" s="317"/>
      <c r="G29" s="208"/>
      <c r="H29" s="106"/>
      <c r="I29" s="106"/>
      <c r="J29" s="99"/>
      <c r="K29" s="108"/>
      <c r="L29" s="93"/>
      <c r="M29" s="149"/>
      <c r="N29" s="149"/>
      <c r="O29" s="149"/>
      <c r="P29" s="149"/>
      <c r="Q29" s="149"/>
      <c r="R29" s="149"/>
      <c r="S29" s="149"/>
      <c r="T29" s="149"/>
      <c r="U29" s="149"/>
      <c r="V29" s="149"/>
      <c r="W29" s="149"/>
      <c r="X29" s="149"/>
      <c r="Y29" s="149"/>
      <c r="Z29" s="149"/>
      <c r="AA29" s="149"/>
      <c r="AB29" s="158"/>
    </row>
    <row r="30" spans="1:28" x14ac:dyDescent="0.25">
      <c r="A30" s="93"/>
      <c r="B30" s="179"/>
      <c r="C30" s="102" t="s">
        <v>588</v>
      </c>
      <c r="D30" s="102"/>
      <c r="E30" s="159"/>
      <c r="F30" s="102"/>
      <c r="G30" s="111"/>
      <c r="H30" s="111"/>
      <c r="I30" s="111"/>
      <c r="J30" s="99"/>
      <c r="K30" s="161"/>
      <c r="L30" s="93"/>
      <c r="M30" s="149"/>
      <c r="N30" s="149"/>
      <c r="O30" s="149"/>
      <c r="P30" s="149"/>
      <c r="Q30" s="149"/>
      <c r="R30" s="149"/>
      <c r="S30" s="149"/>
      <c r="T30" s="149"/>
      <c r="U30" s="149"/>
      <c r="V30" s="149"/>
      <c r="W30" s="149"/>
      <c r="X30" s="149"/>
      <c r="Y30" s="149"/>
      <c r="Z30" s="149"/>
      <c r="AA30" s="149"/>
      <c r="AB30" s="158"/>
    </row>
    <row r="31" spans="1:28" ht="26.1" customHeight="1" x14ac:dyDescent="0.25">
      <c r="A31" s="93"/>
      <c r="B31" s="178">
        <v>21</v>
      </c>
      <c r="C31" s="305" t="s">
        <v>590</v>
      </c>
      <c r="D31" s="306"/>
      <c r="E31" s="306"/>
      <c r="F31" s="307"/>
      <c r="G31" s="210"/>
      <c r="H31" s="106"/>
      <c r="I31" s="106"/>
      <c r="J31" s="99"/>
      <c r="K31" s="108" t="s">
        <v>611</v>
      </c>
      <c r="L31" s="93"/>
      <c r="M31" s="149"/>
      <c r="N31" s="149"/>
      <c r="O31" s="149"/>
      <c r="P31" s="149"/>
      <c r="Q31" s="149"/>
      <c r="R31" s="149"/>
      <c r="S31" s="149"/>
      <c r="T31" s="149"/>
      <c r="U31" s="149"/>
      <c r="V31" s="149"/>
      <c r="W31" s="149"/>
      <c r="X31" s="149"/>
      <c r="Y31" s="149"/>
      <c r="Z31" s="149"/>
      <c r="AA31" s="149"/>
      <c r="AB31" s="158" t="str">
        <f t="shared" si="0"/>
        <v>Erro!</v>
      </c>
    </row>
    <row r="32" spans="1:28" ht="26.1" customHeight="1" x14ac:dyDescent="0.25">
      <c r="A32" s="93"/>
      <c r="B32" s="178">
        <v>22</v>
      </c>
      <c r="C32" s="315" t="s">
        <v>591</v>
      </c>
      <c r="D32" s="316"/>
      <c r="E32" s="316"/>
      <c r="F32" s="317"/>
      <c r="G32" s="106"/>
      <c r="H32" s="106"/>
      <c r="I32" s="106"/>
      <c r="J32" s="99"/>
      <c r="K32" s="108" t="s">
        <v>168</v>
      </c>
      <c r="L32" s="93"/>
      <c r="M32" s="149"/>
      <c r="N32" s="149"/>
      <c r="O32" s="149"/>
      <c r="P32" s="149"/>
      <c r="Q32" s="149"/>
      <c r="R32" s="149"/>
      <c r="S32" s="149"/>
      <c r="T32" s="149"/>
      <c r="U32" s="149"/>
      <c r="V32" s="149"/>
      <c r="W32" s="149"/>
      <c r="X32" s="149"/>
      <c r="Y32" s="149"/>
      <c r="Z32" s="149"/>
      <c r="AA32" s="149"/>
      <c r="AB32" s="158" t="str">
        <f t="shared" si="0"/>
        <v>Erro!</v>
      </c>
    </row>
    <row r="33" spans="1:28" ht="26.1" customHeight="1" x14ac:dyDescent="0.25">
      <c r="A33" s="93"/>
      <c r="B33" s="178">
        <v>23</v>
      </c>
      <c r="C33" s="321" t="s">
        <v>169</v>
      </c>
      <c r="D33" s="322"/>
      <c r="E33" s="322"/>
      <c r="F33" s="323"/>
      <c r="G33" s="106"/>
      <c r="H33" s="106"/>
      <c r="I33" s="106"/>
      <c r="J33" s="99"/>
      <c r="K33" s="108" t="s">
        <v>170</v>
      </c>
      <c r="L33" s="93"/>
      <c r="M33" s="149"/>
      <c r="N33" s="149"/>
      <c r="O33" s="149"/>
      <c r="P33" s="149"/>
      <c r="Q33" s="149"/>
      <c r="R33" s="149"/>
      <c r="S33" s="149"/>
      <c r="T33" s="149"/>
      <c r="U33" s="149"/>
      <c r="V33" s="149"/>
      <c r="W33" s="149"/>
      <c r="X33" s="149"/>
      <c r="Y33" s="149"/>
      <c r="Z33" s="149"/>
      <c r="AA33" s="149"/>
      <c r="AB33" s="158" t="str">
        <f t="shared" si="0"/>
        <v>Erro!</v>
      </c>
    </row>
    <row r="34" spans="1:28" ht="43.5" customHeight="1" x14ac:dyDescent="0.25">
      <c r="A34" s="93"/>
      <c r="B34" s="178">
        <v>24</v>
      </c>
      <c r="C34" s="321" t="s">
        <v>171</v>
      </c>
      <c r="D34" s="322"/>
      <c r="E34" s="322"/>
      <c r="F34" s="323"/>
      <c r="G34" s="113"/>
      <c r="H34" s="106"/>
      <c r="I34" s="106"/>
      <c r="J34" s="99"/>
      <c r="K34" s="108" t="s">
        <v>172</v>
      </c>
      <c r="L34" s="93"/>
      <c r="M34" s="149"/>
      <c r="N34" s="149"/>
      <c r="O34" s="149"/>
      <c r="P34" s="149"/>
      <c r="Q34" s="149"/>
      <c r="R34" s="149"/>
      <c r="S34" s="149"/>
      <c r="T34" s="149"/>
      <c r="U34" s="149"/>
      <c r="V34" s="149"/>
      <c r="W34" s="149"/>
      <c r="X34" s="149"/>
      <c r="Y34" s="149"/>
      <c r="Z34" s="149"/>
      <c r="AA34" s="149"/>
      <c r="AB34" s="158" t="str">
        <f t="shared" si="0"/>
        <v>Erro!</v>
      </c>
    </row>
    <row r="35" spans="1:28" ht="208.5" customHeight="1" x14ac:dyDescent="0.25">
      <c r="A35" s="93"/>
      <c r="B35" s="178">
        <v>25</v>
      </c>
      <c r="C35" s="321" t="s">
        <v>173</v>
      </c>
      <c r="D35" s="322"/>
      <c r="E35" s="322"/>
      <c r="F35" s="323"/>
      <c r="G35" s="106"/>
      <c r="H35" s="106"/>
      <c r="I35" s="106"/>
      <c r="J35" s="99"/>
      <c r="K35" s="108" t="s">
        <v>671</v>
      </c>
      <c r="L35" s="93"/>
      <c r="M35" s="149"/>
      <c r="N35" s="149"/>
      <c r="O35" s="149"/>
      <c r="P35" s="149"/>
      <c r="Q35" s="149"/>
      <c r="R35" s="149"/>
      <c r="S35" s="149"/>
      <c r="T35" s="149"/>
      <c r="U35" s="149"/>
      <c r="V35" s="149"/>
      <c r="W35" s="149"/>
      <c r="X35" s="149"/>
      <c r="Y35" s="149"/>
      <c r="Z35" s="149"/>
      <c r="AA35" s="149"/>
      <c r="AB35" s="158" t="str">
        <f t="shared" si="0"/>
        <v>Erro!</v>
      </c>
    </row>
    <row r="36" spans="1:28" ht="42.6" customHeight="1" x14ac:dyDescent="0.25">
      <c r="A36" s="93"/>
      <c r="B36" s="178">
        <v>26</v>
      </c>
      <c r="C36" s="321" t="s">
        <v>592</v>
      </c>
      <c r="D36" s="322"/>
      <c r="E36" s="322"/>
      <c r="F36" s="323"/>
      <c r="G36" s="106"/>
      <c r="H36" s="106"/>
      <c r="I36" s="106"/>
      <c r="J36" s="99"/>
      <c r="K36" s="108" t="s">
        <v>174</v>
      </c>
      <c r="L36" s="93"/>
      <c r="M36" s="149"/>
      <c r="N36" s="149"/>
      <c r="O36" s="149"/>
      <c r="P36" s="149"/>
      <c r="Q36" s="149"/>
      <c r="R36" s="149"/>
      <c r="S36" s="149"/>
      <c r="T36" s="149"/>
      <c r="U36" s="149"/>
      <c r="V36" s="149"/>
      <c r="W36" s="149"/>
      <c r="X36" s="149"/>
      <c r="Y36" s="149"/>
      <c r="Z36" s="149"/>
      <c r="AA36" s="149"/>
      <c r="AB36" s="158" t="str">
        <f t="shared" si="0"/>
        <v>Erro!</v>
      </c>
    </row>
    <row r="37" spans="1:28" ht="26.1" customHeight="1" x14ac:dyDescent="0.25">
      <c r="A37" s="93"/>
      <c r="B37" s="178">
        <v>27</v>
      </c>
      <c r="C37" s="338" t="s">
        <v>175</v>
      </c>
      <c r="D37" s="339"/>
      <c r="E37" s="339"/>
      <c r="F37" s="339"/>
      <c r="G37" s="106"/>
      <c r="H37" s="106"/>
      <c r="I37" s="106"/>
      <c r="J37" s="99"/>
      <c r="K37" s="108" t="s">
        <v>593</v>
      </c>
      <c r="L37" s="93"/>
      <c r="M37" s="149"/>
      <c r="N37" s="149"/>
      <c r="O37" s="149"/>
      <c r="P37" s="149"/>
      <c r="Q37" s="149"/>
      <c r="R37" s="149"/>
      <c r="S37" s="149"/>
      <c r="T37" s="149"/>
      <c r="U37" s="149"/>
      <c r="V37" s="149"/>
      <c r="W37" s="149"/>
      <c r="X37" s="149"/>
      <c r="Y37" s="149"/>
      <c r="Z37" s="149"/>
      <c r="AA37" s="149"/>
      <c r="AB37" s="158" t="str">
        <f t="shared" si="0"/>
        <v>Erro!</v>
      </c>
    </row>
    <row r="38" spans="1:28" ht="61.5" customHeight="1" x14ac:dyDescent="0.25">
      <c r="A38" s="93"/>
      <c r="B38" s="178">
        <v>28</v>
      </c>
      <c r="C38" s="308" t="s">
        <v>594</v>
      </c>
      <c r="D38" s="309"/>
      <c r="E38" s="309"/>
      <c r="F38" s="310"/>
      <c r="G38" s="106"/>
      <c r="H38" s="211"/>
      <c r="I38" s="211"/>
      <c r="J38" s="99"/>
      <c r="K38" s="112" t="s">
        <v>670</v>
      </c>
      <c r="L38" s="93"/>
      <c r="M38" s="149"/>
      <c r="N38" s="149"/>
      <c r="O38" s="149"/>
      <c r="P38" s="149"/>
      <c r="Q38" s="149"/>
      <c r="R38" s="149"/>
      <c r="S38" s="149"/>
      <c r="T38" s="149"/>
      <c r="U38" s="149"/>
      <c r="V38" s="149"/>
      <c r="W38" s="149"/>
      <c r="X38" s="149"/>
      <c r="Y38" s="149"/>
      <c r="Z38" s="149"/>
      <c r="AA38" s="149"/>
      <c r="AB38" s="158" t="str">
        <f t="shared" ref="AB38" si="3">+IF(COUNTIFS(G38:I38,"X")&lt;&gt;1,"Erro!","")</f>
        <v>Erro!</v>
      </c>
    </row>
    <row r="39" spans="1:28" ht="82.5" customHeight="1" x14ac:dyDescent="0.25">
      <c r="A39" s="93"/>
      <c r="B39" s="199">
        <v>29</v>
      </c>
      <c r="C39" s="308" t="s">
        <v>176</v>
      </c>
      <c r="D39" s="309"/>
      <c r="E39" s="309"/>
      <c r="F39" s="310"/>
      <c r="G39" s="106"/>
      <c r="H39" s="106"/>
      <c r="I39" s="106"/>
      <c r="J39" s="99"/>
      <c r="K39" s="112" t="s">
        <v>672</v>
      </c>
      <c r="L39" s="93"/>
      <c r="M39" s="149"/>
      <c r="N39" s="149"/>
      <c r="O39" s="149"/>
      <c r="P39" s="149"/>
      <c r="Q39" s="149"/>
      <c r="R39" s="149"/>
      <c r="S39" s="149"/>
      <c r="T39" s="149"/>
      <c r="U39" s="149"/>
      <c r="V39" s="149"/>
      <c r="W39" s="149"/>
      <c r="X39" s="149"/>
      <c r="Y39" s="149"/>
      <c r="Z39" s="149"/>
      <c r="AA39" s="149"/>
      <c r="AB39" s="158" t="str">
        <f t="shared" si="0"/>
        <v>Erro!</v>
      </c>
    </row>
    <row r="40" spans="1:28" s="164" customFormat="1" ht="52.35" customHeight="1" x14ac:dyDescent="0.25">
      <c r="A40" s="149"/>
      <c r="B40" s="178">
        <v>30</v>
      </c>
      <c r="C40" s="312" t="s">
        <v>177</v>
      </c>
      <c r="D40" s="313"/>
      <c r="E40" s="313"/>
      <c r="F40" s="314"/>
      <c r="G40" s="212"/>
      <c r="H40" s="212"/>
      <c r="I40" s="212"/>
      <c r="J40" s="171"/>
      <c r="K40" s="172" t="s">
        <v>673</v>
      </c>
      <c r="L40" s="149"/>
      <c r="M40" s="149"/>
      <c r="N40" s="149"/>
      <c r="O40" s="149"/>
      <c r="P40" s="149"/>
      <c r="Q40" s="149"/>
      <c r="R40" s="149"/>
      <c r="S40" s="149"/>
      <c r="T40" s="149"/>
      <c r="U40" s="149"/>
      <c r="V40" s="149"/>
      <c r="W40" s="149"/>
      <c r="X40" s="149"/>
      <c r="Y40" s="149"/>
      <c r="Z40" s="149"/>
      <c r="AA40" s="149"/>
      <c r="AB40" s="158" t="str">
        <f t="shared" si="0"/>
        <v>Erro!</v>
      </c>
    </row>
    <row r="41" spans="1:28" s="164" customFormat="1" ht="52.35" customHeight="1" x14ac:dyDescent="0.25">
      <c r="A41" s="149"/>
      <c r="B41" s="178">
        <v>31</v>
      </c>
      <c r="C41" s="312" t="s">
        <v>644</v>
      </c>
      <c r="D41" s="313"/>
      <c r="E41" s="313"/>
      <c r="F41" s="314"/>
      <c r="G41" s="212"/>
      <c r="H41" s="212"/>
      <c r="I41" s="212"/>
      <c r="J41" s="171"/>
      <c r="K41" s="172" t="s">
        <v>674</v>
      </c>
      <c r="L41" s="149"/>
      <c r="M41" s="149"/>
      <c r="N41" s="149"/>
      <c r="O41" s="149"/>
      <c r="P41" s="149"/>
      <c r="Q41" s="149"/>
      <c r="R41" s="149"/>
      <c r="S41" s="149"/>
      <c r="T41" s="149"/>
      <c r="U41" s="149"/>
      <c r="V41" s="149"/>
      <c r="W41" s="149"/>
      <c r="X41" s="149"/>
      <c r="Y41" s="149"/>
      <c r="Z41" s="149"/>
      <c r="AA41" s="149"/>
      <c r="AB41" s="158" t="str">
        <f t="shared" ref="AB41" si="4">+IF(COUNTIFS(G41:I41,"X")&lt;&gt;1,"Erro!","")</f>
        <v>Erro!</v>
      </c>
    </row>
    <row r="42" spans="1:28" ht="52.35" customHeight="1" x14ac:dyDescent="0.25">
      <c r="A42" s="93"/>
      <c r="B42" s="178">
        <v>32</v>
      </c>
      <c r="C42" s="305" t="s">
        <v>659</v>
      </c>
      <c r="D42" s="306"/>
      <c r="E42" s="306"/>
      <c r="F42" s="307"/>
      <c r="G42" s="106"/>
      <c r="H42" s="106"/>
      <c r="I42" s="106"/>
      <c r="J42" s="99"/>
      <c r="K42" s="112" t="s">
        <v>675</v>
      </c>
      <c r="L42" s="93"/>
      <c r="M42" s="149"/>
      <c r="N42" s="149"/>
      <c r="O42" s="149"/>
      <c r="P42" s="149"/>
      <c r="Q42" s="149"/>
      <c r="R42" s="149"/>
      <c r="S42" s="149"/>
      <c r="T42" s="149"/>
      <c r="U42" s="149"/>
      <c r="V42" s="149"/>
      <c r="W42" s="149"/>
      <c r="X42" s="149"/>
      <c r="Y42" s="149"/>
      <c r="Z42" s="149"/>
      <c r="AA42" s="149"/>
      <c r="AB42" s="158" t="str">
        <f t="shared" si="0"/>
        <v>Erro!</v>
      </c>
    </row>
    <row r="43" spans="1:28" ht="52.35" customHeight="1" x14ac:dyDescent="0.25">
      <c r="A43" s="93"/>
      <c r="B43" s="178">
        <v>33</v>
      </c>
      <c r="C43" s="305" t="s">
        <v>178</v>
      </c>
      <c r="D43" s="306"/>
      <c r="E43" s="306"/>
      <c r="F43" s="307"/>
      <c r="G43" s="106"/>
      <c r="H43" s="106"/>
      <c r="I43" s="106"/>
      <c r="J43" s="99"/>
      <c r="K43" s="112" t="s">
        <v>179</v>
      </c>
      <c r="L43" s="93"/>
      <c r="M43" s="149"/>
      <c r="N43" s="149"/>
      <c r="O43" s="149"/>
      <c r="P43" s="149"/>
      <c r="Q43" s="149"/>
      <c r="R43" s="149"/>
      <c r="S43" s="149"/>
      <c r="T43" s="149"/>
      <c r="U43" s="149"/>
      <c r="V43" s="149"/>
      <c r="W43" s="149"/>
      <c r="X43" s="149"/>
      <c r="Y43" s="149"/>
      <c r="Z43" s="149"/>
      <c r="AA43" s="149"/>
      <c r="AB43" s="158" t="str">
        <f t="shared" ref="AB43" si="5">+IF(COUNTIFS(G43:I43,"X")&lt;&gt;1,"Erro!","")</f>
        <v>Erro!</v>
      </c>
    </row>
    <row r="44" spans="1:28" ht="52.35" customHeight="1" x14ac:dyDescent="0.25">
      <c r="A44" s="93"/>
      <c r="B44" s="178">
        <v>34</v>
      </c>
      <c r="C44" s="342" t="s">
        <v>657</v>
      </c>
      <c r="D44" s="343"/>
      <c r="E44" s="343"/>
      <c r="F44" s="344"/>
      <c r="G44" s="106"/>
      <c r="H44" s="212"/>
      <c r="I44" s="212"/>
      <c r="J44" s="171"/>
      <c r="K44" s="172" t="s">
        <v>676</v>
      </c>
      <c r="L44" s="93"/>
      <c r="M44" s="149"/>
      <c r="N44" s="149"/>
      <c r="O44" s="149"/>
      <c r="P44" s="149"/>
      <c r="Q44" s="149"/>
      <c r="R44" s="149"/>
      <c r="S44" s="149"/>
      <c r="T44" s="149"/>
      <c r="U44" s="149"/>
      <c r="V44" s="149"/>
      <c r="W44" s="149"/>
      <c r="X44" s="149"/>
      <c r="Y44" s="149"/>
      <c r="Z44" s="149"/>
      <c r="AA44" s="149"/>
      <c r="AB44" s="158" t="str">
        <f t="shared" si="0"/>
        <v>Erro!</v>
      </c>
    </row>
    <row r="45" spans="1:28" ht="35.85" customHeight="1" x14ac:dyDescent="0.25">
      <c r="A45" s="93"/>
      <c r="B45" s="178">
        <v>35</v>
      </c>
      <c r="C45" s="302" t="s">
        <v>180</v>
      </c>
      <c r="D45" s="303"/>
      <c r="E45" s="303"/>
      <c r="F45" s="304"/>
      <c r="G45" s="106"/>
      <c r="H45" s="208"/>
      <c r="I45" s="208"/>
      <c r="J45" s="99"/>
      <c r="K45" s="107" t="s">
        <v>181</v>
      </c>
      <c r="L45" s="93"/>
      <c r="M45" s="149"/>
      <c r="N45" s="149"/>
      <c r="O45" s="149"/>
      <c r="P45" s="149"/>
      <c r="Q45" s="149"/>
      <c r="R45" s="149"/>
      <c r="S45" s="149"/>
      <c r="T45" s="149"/>
      <c r="U45" s="149"/>
      <c r="V45" s="149"/>
      <c r="W45" s="149"/>
      <c r="X45" s="149"/>
      <c r="Y45" s="149"/>
      <c r="Z45" s="149"/>
      <c r="AA45" s="149"/>
      <c r="AB45" s="158" t="str">
        <f>+IF(COUNTIFS(G45:I45,"X")&lt;&gt;1,"Erro!","")</f>
        <v>Erro!</v>
      </c>
    </row>
    <row r="46" spans="1:28" ht="131.44999999999999" customHeight="1" x14ac:dyDescent="0.25">
      <c r="A46" s="93"/>
      <c r="B46" s="178">
        <v>36</v>
      </c>
      <c r="C46" s="346" t="s">
        <v>595</v>
      </c>
      <c r="D46" s="347"/>
      <c r="E46" s="347"/>
      <c r="F46" s="348"/>
      <c r="G46" s="208"/>
      <c r="H46" s="109"/>
      <c r="I46" s="109"/>
      <c r="J46" s="99"/>
      <c r="K46" s="112" t="s">
        <v>677</v>
      </c>
      <c r="L46" s="93"/>
      <c r="M46" s="149"/>
      <c r="N46" s="149"/>
      <c r="O46" s="149"/>
      <c r="P46" s="149"/>
      <c r="Q46" s="149"/>
      <c r="R46" s="149"/>
      <c r="S46" s="149"/>
      <c r="T46" s="149"/>
      <c r="U46" s="149"/>
      <c r="V46" s="149"/>
      <c r="W46" s="149"/>
      <c r="X46" s="149"/>
      <c r="Y46" s="149"/>
      <c r="Z46" s="149"/>
      <c r="AA46" s="149"/>
      <c r="AB46" s="158" t="str">
        <f t="shared" si="0"/>
        <v>Erro!</v>
      </c>
    </row>
    <row r="47" spans="1:28" x14ac:dyDescent="0.25">
      <c r="A47" s="93"/>
      <c r="B47" s="179"/>
      <c r="C47" s="188" t="s">
        <v>596</v>
      </c>
      <c r="D47" s="183"/>
      <c r="E47" s="184"/>
      <c r="F47" s="183"/>
      <c r="G47" s="111"/>
      <c r="H47" s="111"/>
      <c r="I47" s="111"/>
      <c r="J47" s="99"/>
      <c r="K47" s="161"/>
      <c r="L47" s="93"/>
      <c r="M47" s="149"/>
      <c r="N47" s="149"/>
      <c r="O47" s="149"/>
      <c r="P47" s="149"/>
      <c r="Q47" s="149"/>
      <c r="R47" s="149"/>
      <c r="S47" s="149"/>
      <c r="T47" s="149"/>
      <c r="U47" s="149"/>
      <c r="V47" s="149"/>
      <c r="W47" s="149"/>
      <c r="X47" s="149"/>
      <c r="Y47" s="149"/>
      <c r="Z47" s="149"/>
      <c r="AA47" s="149"/>
      <c r="AB47" s="158"/>
    </row>
    <row r="48" spans="1:28" ht="53.45" customHeight="1" x14ac:dyDescent="0.25">
      <c r="A48" s="93"/>
      <c r="B48" s="180">
        <v>37</v>
      </c>
      <c r="C48" s="311" t="s">
        <v>597</v>
      </c>
      <c r="D48" s="311"/>
      <c r="E48" s="311"/>
      <c r="F48" s="311"/>
      <c r="G48" s="210"/>
      <c r="H48" s="113"/>
      <c r="I48" s="113"/>
      <c r="J48" s="99"/>
      <c r="K48" s="114" t="s">
        <v>598</v>
      </c>
      <c r="L48" s="93"/>
      <c r="M48" s="149"/>
      <c r="N48" s="149"/>
      <c r="O48" s="149"/>
      <c r="P48" s="149"/>
      <c r="Q48" s="149"/>
      <c r="R48" s="149"/>
      <c r="S48" s="149"/>
      <c r="T48" s="149"/>
      <c r="U48" s="149"/>
      <c r="V48" s="149"/>
      <c r="W48" s="149"/>
      <c r="X48" s="149"/>
      <c r="Y48" s="149"/>
      <c r="Z48" s="149"/>
      <c r="AA48" s="149"/>
      <c r="AB48" s="158" t="str">
        <f t="shared" ref="AB48" si="6">+IF(COUNTIFS(G48:I48,"X")&lt;&gt;1,"Erro!","")</f>
        <v>Erro!</v>
      </c>
    </row>
    <row r="49" spans="1:28" ht="56.25" customHeight="1" x14ac:dyDescent="0.25">
      <c r="A49" s="93"/>
      <c r="B49" s="180">
        <v>38</v>
      </c>
      <c r="C49" s="311" t="s">
        <v>599</v>
      </c>
      <c r="D49" s="311"/>
      <c r="E49" s="311"/>
      <c r="F49" s="311"/>
      <c r="G49" s="106"/>
      <c r="H49" s="106"/>
      <c r="I49" s="106"/>
      <c r="J49" s="99"/>
      <c r="K49" s="114" t="s">
        <v>600</v>
      </c>
      <c r="L49" s="93"/>
      <c r="M49" s="149"/>
      <c r="N49" s="149"/>
      <c r="O49" s="149"/>
      <c r="P49" s="149"/>
      <c r="Q49" s="149"/>
      <c r="R49" s="149"/>
      <c r="S49" s="149"/>
      <c r="T49" s="149"/>
      <c r="U49" s="149"/>
      <c r="V49" s="149"/>
      <c r="W49" s="149"/>
      <c r="X49" s="149"/>
      <c r="Y49" s="149"/>
      <c r="Z49" s="149"/>
      <c r="AA49" s="149"/>
      <c r="AB49" s="158" t="str">
        <f t="shared" ref="AB49" si="7">+IF(COUNTIFS(G49:I49,"X")&lt;&gt;1,"Erro!","")</f>
        <v>Erro!</v>
      </c>
    </row>
    <row r="50" spans="1:28" ht="84.95" customHeight="1" x14ac:dyDescent="0.25">
      <c r="A50" s="93"/>
      <c r="B50" s="180">
        <v>39</v>
      </c>
      <c r="C50" s="311" t="s">
        <v>601</v>
      </c>
      <c r="D50" s="311"/>
      <c r="E50" s="311"/>
      <c r="F50" s="311"/>
      <c r="G50" s="106"/>
      <c r="H50" s="106"/>
      <c r="I50" s="106"/>
      <c r="J50" s="99"/>
      <c r="K50" s="114" t="s">
        <v>604</v>
      </c>
      <c r="L50" s="93"/>
      <c r="M50" s="149"/>
      <c r="N50" s="149"/>
      <c r="O50" s="149"/>
      <c r="P50" s="149"/>
      <c r="Q50" s="149"/>
      <c r="R50" s="149"/>
      <c r="S50" s="149"/>
      <c r="T50" s="149"/>
      <c r="U50" s="149"/>
      <c r="V50" s="149"/>
      <c r="W50" s="149"/>
      <c r="X50" s="149"/>
      <c r="Y50" s="149"/>
      <c r="Z50" s="149"/>
      <c r="AA50" s="149"/>
      <c r="AB50" s="158" t="str">
        <f t="shared" ref="AB50" si="8">+IF(COUNTIFS(G50:I50,"X")&lt;&gt;1,"Erro!","")</f>
        <v>Erro!</v>
      </c>
    </row>
    <row r="51" spans="1:28" ht="90" customHeight="1" x14ac:dyDescent="0.25">
      <c r="A51" s="93"/>
      <c r="B51" s="180">
        <v>40</v>
      </c>
      <c r="C51" s="308" t="s">
        <v>594</v>
      </c>
      <c r="D51" s="309"/>
      <c r="E51" s="309"/>
      <c r="F51" s="310"/>
      <c r="G51" s="106"/>
      <c r="H51" s="106"/>
      <c r="I51" s="106"/>
      <c r="J51" s="99"/>
      <c r="K51" s="112" t="s">
        <v>678</v>
      </c>
      <c r="L51" s="93"/>
      <c r="M51" s="149"/>
      <c r="N51" s="149"/>
      <c r="O51" s="149"/>
      <c r="P51" s="149"/>
      <c r="Q51" s="149"/>
      <c r="R51" s="149"/>
      <c r="S51" s="149"/>
      <c r="T51" s="149"/>
      <c r="U51" s="149"/>
      <c r="V51" s="149"/>
      <c r="W51" s="149"/>
      <c r="X51" s="149"/>
      <c r="Y51" s="149"/>
      <c r="Z51" s="149"/>
      <c r="AA51" s="149"/>
      <c r="AB51" s="158" t="str">
        <f t="shared" ref="AB51" si="9">+IF(COUNTIFS(G51:I51,"X")&lt;&gt;1,"Erro!","")</f>
        <v>Erro!</v>
      </c>
    </row>
    <row r="52" spans="1:28" ht="108" x14ac:dyDescent="0.25">
      <c r="A52" s="93"/>
      <c r="B52" s="180">
        <v>41</v>
      </c>
      <c r="C52" s="308" t="s">
        <v>176</v>
      </c>
      <c r="D52" s="309"/>
      <c r="E52" s="309"/>
      <c r="F52" s="310"/>
      <c r="G52" s="208"/>
      <c r="H52" s="209"/>
      <c r="I52" s="209"/>
      <c r="J52" s="99"/>
      <c r="K52" s="112" t="s">
        <v>679</v>
      </c>
      <c r="L52" s="93"/>
      <c r="M52" s="149"/>
      <c r="N52" s="149"/>
      <c r="O52" s="149"/>
      <c r="P52" s="149"/>
      <c r="Q52" s="149"/>
      <c r="R52" s="149"/>
      <c r="S52" s="149"/>
      <c r="T52" s="149"/>
      <c r="U52" s="149"/>
      <c r="V52" s="149"/>
      <c r="W52" s="149"/>
      <c r="X52" s="149"/>
      <c r="Y52" s="149"/>
      <c r="Z52" s="149"/>
      <c r="AA52" s="149"/>
      <c r="AB52" s="158" t="str">
        <f t="shared" ref="AB52" si="10">+IF(COUNTIFS(G52:I52,"X")&lt;&gt;1,"Erro!","")</f>
        <v>Erro!</v>
      </c>
    </row>
    <row r="53" spans="1:28" ht="65.45" customHeight="1" x14ac:dyDescent="0.25">
      <c r="A53" s="93"/>
      <c r="B53" s="180">
        <v>42</v>
      </c>
      <c r="C53" s="305" t="s">
        <v>177</v>
      </c>
      <c r="D53" s="306"/>
      <c r="E53" s="306"/>
      <c r="F53" s="307"/>
      <c r="G53" s="104"/>
      <c r="H53" s="104"/>
      <c r="I53" s="104"/>
      <c r="J53" s="99"/>
      <c r="K53" s="112" t="s">
        <v>680</v>
      </c>
      <c r="L53" s="93"/>
      <c r="M53" s="149"/>
      <c r="N53" s="149"/>
      <c r="O53" s="149"/>
      <c r="P53" s="149"/>
      <c r="Q53" s="149"/>
      <c r="R53" s="149"/>
      <c r="S53" s="149"/>
      <c r="T53" s="149"/>
      <c r="U53" s="149"/>
      <c r="V53" s="149"/>
      <c r="W53" s="149"/>
      <c r="X53" s="149"/>
      <c r="Y53" s="149"/>
      <c r="Z53" s="149"/>
      <c r="AA53" s="149"/>
      <c r="AB53" s="158" t="str">
        <f t="shared" ref="AB53" si="11">+IF(COUNTIFS(G53:I53,"X")&lt;&gt;1,"Erro!","")</f>
        <v>Erro!</v>
      </c>
    </row>
    <row r="54" spans="1:28" ht="45.6" customHeight="1" x14ac:dyDescent="0.25">
      <c r="A54" s="93"/>
      <c r="B54" s="180">
        <v>43</v>
      </c>
      <c r="C54" s="302" t="s">
        <v>180</v>
      </c>
      <c r="D54" s="303"/>
      <c r="E54" s="303"/>
      <c r="F54" s="304"/>
      <c r="G54" s="208"/>
      <c r="H54" s="208"/>
      <c r="I54" s="208"/>
      <c r="J54" s="99"/>
      <c r="K54" s="107" t="s">
        <v>602</v>
      </c>
      <c r="L54" s="93"/>
      <c r="M54" s="149"/>
      <c r="N54" s="149"/>
      <c r="O54" s="149"/>
      <c r="P54" s="149"/>
      <c r="Q54" s="149"/>
      <c r="R54" s="149"/>
      <c r="S54" s="149"/>
      <c r="T54" s="149"/>
      <c r="U54" s="149"/>
      <c r="V54" s="149"/>
      <c r="W54" s="149"/>
      <c r="X54" s="149"/>
      <c r="Y54" s="149"/>
      <c r="Z54" s="149"/>
      <c r="AA54" s="149"/>
      <c r="AB54" s="158" t="str">
        <f t="shared" ref="AB54" si="12">+IF(COUNTIFS(G54:I54,"X")&lt;&gt;1,"Erro!","")</f>
        <v>Erro!</v>
      </c>
    </row>
    <row r="55" spans="1:28" x14ac:dyDescent="0.25">
      <c r="A55" s="93"/>
      <c r="B55" s="179"/>
      <c r="C55" s="188" t="s">
        <v>653</v>
      </c>
      <c r="D55" s="183"/>
      <c r="E55" s="184"/>
      <c r="F55" s="183"/>
      <c r="G55" s="111"/>
      <c r="H55" s="111"/>
      <c r="I55" s="111"/>
      <c r="J55" s="99"/>
      <c r="K55" s="161" t="s">
        <v>182</v>
      </c>
      <c r="L55" s="93"/>
      <c r="M55" s="149"/>
      <c r="N55" s="149"/>
      <c r="O55" s="149"/>
      <c r="P55" s="149"/>
      <c r="Q55" s="149"/>
      <c r="R55" s="149"/>
      <c r="S55" s="149"/>
      <c r="T55" s="149"/>
      <c r="U55" s="149"/>
      <c r="V55" s="149"/>
      <c r="W55" s="149"/>
      <c r="X55" s="149"/>
      <c r="Y55" s="149"/>
      <c r="Z55" s="149"/>
      <c r="AA55" s="149"/>
      <c r="AB55" s="158"/>
    </row>
    <row r="56" spans="1:28" s="164" customFormat="1" ht="62.25" customHeight="1" x14ac:dyDescent="0.25">
      <c r="A56" s="149"/>
      <c r="B56" s="180">
        <v>44</v>
      </c>
      <c r="C56" s="349" t="s">
        <v>658</v>
      </c>
      <c r="D56" s="349"/>
      <c r="E56" s="349"/>
      <c r="F56" s="349"/>
      <c r="G56" s="227"/>
      <c r="H56" s="228"/>
      <c r="I56" s="228"/>
      <c r="J56" s="171"/>
      <c r="K56" s="229" t="s">
        <v>681</v>
      </c>
      <c r="L56" s="149"/>
      <c r="M56" s="149"/>
      <c r="N56" s="149"/>
      <c r="O56" s="149"/>
      <c r="P56" s="149"/>
      <c r="Q56" s="149"/>
      <c r="R56" s="149"/>
      <c r="S56" s="149"/>
      <c r="T56" s="149"/>
      <c r="U56" s="149"/>
      <c r="V56" s="149"/>
      <c r="W56" s="149"/>
      <c r="X56" s="149"/>
      <c r="Y56" s="149"/>
      <c r="Z56" s="149"/>
      <c r="AA56" s="149"/>
      <c r="AB56" s="158" t="str">
        <f t="shared" si="0"/>
        <v>Erro!</v>
      </c>
    </row>
    <row r="57" spans="1:28" x14ac:dyDescent="0.25">
      <c r="A57" s="93"/>
      <c r="B57" s="179"/>
      <c r="C57" s="188" t="s">
        <v>603</v>
      </c>
      <c r="D57" s="183"/>
      <c r="E57" s="184"/>
      <c r="F57" s="183"/>
      <c r="G57" s="111"/>
      <c r="H57" s="111"/>
      <c r="I57" s="111"/>
      <c r="J57" s="99"/>
      <c r="K57" s="161" t="s">
        <v>182</v>
      </c>
      <c r="L57" s="93"/>
      <c r="M57" s="149"/>
      <c r="N57" s="149"/>
      <c r="O57" s="149"/>
      <c r="P57" s="149"/>
      <c r="Q57" s="149"/>
      <c r="R57" s="149"/>
      <c r="S57" s="149"/>
      <c r="T57" s="149"/>
      <c r="U57" s="149"/>
      <c r="V57" s="149"/>
      <c r="W57" s="149"/>
      <c r="X57" s="149"/>
      <c r="Y57" s="149"/>
      <c r="Z57" s="149"/>
      <c r="AA57" s="149"/>
      <c r="AB57" s="158"/>
    </row>
    <row r="58" spans="1:28" ht="65.099999999999994" customHeight="1" x14ac:dyDescent="0.25">
      <c r="A58" s="93"/>
      <c r="B58" s="181">
        <v>45</v>
      </c>
      <c r="C58" s="334" t="s">
        <v>183</v>
      </c>
      <c r="D58" s="334"/>
      <c r="E58" s="334"/>
      <c r="F58" s="334"/>
      <c r="G58" s="210"/>
      <c r="H58" s="210"/>
      <c r="I58" s="210"/>
      <c r="J58" s="99"/>
      <c r="K58" s="105" t="s">
        <v>682</v>
      </c>
      <c r="L58" s="93"/>
      <c r="M58" s="149"/>
      <c r="N58" s="149"/>
      <c r="O58" s="149"/>
      <c r="P58" s="149"/>
      <c r="Q58" s="149"/>
      <c r="R58" s="149"/>
      <c r="S58" s="149"/>
      <c r="T58" s="149"/>
      <c r="U58" s="149"/>
      <c r="V58" s="149"/>
      <c r="W58" s="149"/>
      <c r="X58" s="149"/>
      <c r="Y58" s="149"/>
      <c r="Z58" s="149"/>
      <c r="AA58" s="149"/>
      <c r="AB58" s="158" t="str">
        <f t="shared" si="0"/>
        <v>Erro!</v>
      </c>
    </row>
    <row r="59" spans="1:28" ht="175.5" customHeight="1" x14ac:dyDescent="0.25">
      <c r="A59" s="93"/>
      <c r="B59" s="178">
        <v>46</v>
      </c>
      <c r="C59" s="335" t="s">
        <v>184</v>
      </c>
      <c r="D59" s="336"/>
      <c r="E59" s="336"/>
      <c r="F59" s="337"/>
      <c r="G59" s="106"/>
      <c r="H59" s="106"/>
      <c r="I59" s="106"/>
      <c r="J59" s="99"/>
      <c r="K59" s="220" t="s">
        <v>683</v>
      </c>
      <c r="L59" s="93"/>
      <c r="M59" s="149"/>
      <c r="N59" s="149"/>
      <c r="O59" s="149"/>
      <c r="P59" s="149"/>
      <c r="Q59" s="149"/>
      <c r="R59" s="149"/>
      <c r="S59" s="149"/>
      <c r="T59" s="149"/>
      <c r="U59" s="149"/>
      <c r="V59" s="149"/>
      <c r="W59" s="149"/>
      <c r="X59" s="149"/>
      <c r="Y59" s="149"/>
      <c r="Z59" s="149"/>
      <c r="AA59" s="149"/>
      <c r="AB59" s="158" t="str">
        <f t="shared" si="0"/>
        <v>Erro!</v>
      </c>
    </row>
    <row r="60" spans="1:28" ht="51.95" customHeight="1" x14ac:dyDescent="0.25">
      <c r="A60" s="93"/>
      <c r="B60" s="178">
        <v>47</v>
      </c>
      <c r="C60" s="302" t="s">
        <v>612</v>
      </c>
      <c r="D60" s="303"/>
      <c r="E60" s="303"/>
      <c r="F60" s="304"/>
      <c r="G60" s="221"/>
      <c r="H60" s="221"/>
      <c r="I60" s="221"/>
      <c r="J60" s="222"/>
      <c r="K60" s="220" t="s">
        <v>613</v>
      </c>
      <c r="L60" s="93"/>
      <c r="M60" s="149"/>
      <c r="N60" s="149"/>
      <c r="O60" s="149"/>
      <c r="P60" s="149"/>
      <c r="Q60" s="149"/>
      <c r="R60" s="149"/>
      <c r="S60" s="149"/>
      <c r="T60" s="149"/>
      <c r="U60" s="149"/>
      <c r="V60" s="149"/>
      <c r="W60" s="149"/>
      <c r="X60" s="149"/>
      <c r="Y60" s="149"/>
      <c r="Z60" s="149"/>
      <c r="AA60" s="149"/>
      <c r="AB60" s="158" t="str">
        <f t="shared" si="0"/>
        <v>Erro!</v>
      </c>
    </row>
    <row r="61" spans="1:28" ht="42" customHeight="1" x14ac:dyDescent="0.25">
      <c r="A61" s="93"/>
      <c r="B61" s="178">
        <v>48</v>
      </c>
      <c r="C61" s="353" t="s">
        <v>185</v>
      </c>
      <c r="D61" s="354"/>
      <c r="E61" s="354"/>
      <c r="F61" s="355"/>
      <c r="G61" s="106"/>
      <c r="H61" s="106"/>
      <c r="I61" s="106"/>
      <c r="J61" s="99"/>
      <c r="K61" s="107" t="s">
        <v>186</v>
      </c>
      <c r="L61" s="93"/>
      <c r="M61" s="149"/>
      <c r="N61" s="149"/>
      <c r="O61" s="149"/>
      <c r="P61" s="149"/>
      <c r="Q61" s="149"/>
      <c r="R61" s="149"/>
      <c r="S61" s="149"/>
      <c r="T61" s="149"/>
      <c r="U61" s="149"/>
      <c r="V61" s="149"/>
      <c r="W61" s="149"/>
      <c r="X61" s="149"/>
      <c r="Y61" s="149"/>
      <c r="Z61" s="149"/>
      <c r="AA61" s="149"/>
      <c r="AB61" s="158" t="str">
        <f t="shared" si="0"/>
        <v>Erro!</v>
      </c>
    </row>
    <row r="62" spans="1:28" ht="47.45" customHeight="1" x14ac:dyDescent="0.25">
      <c r="A62" s="93"/>
      <c r="B62" s="178">
        <v>49</v>
      </c>
      <c r="C62" s="302" t="s">
        <v>645</v>
      </c>
      <c r="D62" s="303"/>
      <c r="E62" s="303"/>
      <c r="F62" s="304"/>
      <c r="G62" s="106"/>
      <c r="H62" s="106"/>
      <c r="I62" s="106"/>
      <c r="J62" s="99"/>
      <c r="K62" s="108" t="s">
        <v>684</v>
      </c>
      <c r="L62" s="93"/>
      <c r="M62" s="149"/>
      <c r="N62" s="149"/>
      <c r="O62" s="149"/>
      <c r="P62" s="149"/>
      <c r="Q62" s="149"/>
      <c r="R62" s="149"/>
      <c r="S62" s="149"/>
      <c r="T62" s="149"/>
      <c r="U62" s="149"/>
      <c r="V62" s="149"/>
      <c r="W62" s="149"/>
      <c r="X62" s="149"/>
      <c r="Y62" s="149"/>
      <c r="Z62" s="149"/>
      <c r="AA62" s="149"/>
      <c r="AB62" s="158" t="str">
        <f t="shared" si="0"/>
        <v>Erro!</v>
      </c>
    </row>
    <row r="63" spans="1:28" s="164" customFormat="1" ht="88.5" customHeight="1" x14ac:dyDescent="0.25">
      <c r="A63" s="149"/>
      <c r="B63" s="178">
        <v>50</v>
      </c>
      <c r="C63" s="335" t="s">
        <v>187</v>
      </c>
      <c r="D63" s="356"/>
      <c r="E63" s="356"/>
      <c r="F63" s="357"/>
      <c r="G63" s="212"/>
      <c r="H63" s="212"/>
      <c r="I63" s="212"/>
      <c r="J63" s="171"/>
      <c r="K63" s="230" t="s">
        <v>685</v>
      </c>
      <c r="L63" s="149"/>
      <c r="M63" s="149"/>
      <c r="N63" s="149"/>
      <c r="O63" s="149"/>
      <c r="P63" s="149"/>
      <c r="Q63" s="149"/>
      <c r="R63" s="149"/>
      <c r="S63" s="149"/>
      <c r="T63" s="149"/>
      <c r="U63" s="149"/>
      <c r="V63" s="149"/>
      <c r="W63" s="149"/>
      <c r="X63" s="149"/>
      <c r="Y63" s="149"/>
      <c r="Z63" s="149"/>
      <c r="AA63" s="149"/>
      <c r="AB63" s="158" t="str">
        <f t="shared" si="0"/>
        <v>Erro!</v>
      </c>
    </row>
    <row r="64" spans="1:28" s="164" customFormat="1" ht="88.5" customHeight="1" x14ac:dyDescent="0.25">
      <c r="A64" s="149"/>
      <c r="B64" s="178">
        <v>51</v>
      </c>
      <c r="C64" s="335" t="s">
        <v>188</v>
      </c>
      <c r="D64" s="356"/>
      <c r="E64" s="356"/>
      <c r="F64" s="357"/>
      <c r="G64" s="212"/>
      <c r="H64" s="212"/>
      <c r="I64" s="212"/>
      <c r="J64" s="171"/>
      <c r="K64" s="230" t="s">
        <v>686</v>
      </c>
      <c r="L64" s="149"/>
      <c r="M64" s="149"/>
      <c r="N64" s="149"/>
      <c r="O64" s="149"/>
      <c r="P64" s="149"/>
      <c r="Q64" s="149"/>
      <c r="R64" s="149"/>
      <c r="S64" s="149"/>
      <c r="T64" s="149"/>
      <c r="U64" s="149"/>
      <c r="V64" s="149"/>
      <c r="W64" s="149"/>
      <c r="X64" s="149"/>
      <c r="Y64" s="149"/>
      <c r="Z64" s="149"/>
      <c r="AA64" s="149"/>
      <c r="AB64" s="158" t="str">
        <f t="shared" si="0"/>
        <v>Erro!</v>
      </c>
    </row>
    <row r="65" spans="1:28" ht="48.75" customHeight="1" x14ac:dyDescent="0.25">
      <c r="A65" s="93"/>
      <c r="B65" s="182">
        <v>52</v>
      </c>
      <c r="C65" s="350" t="s">
        <v>189</v>
      </c>
      <c r="D65" s="351"/>
      <c r="E65" s="351"/>
      <c r="F65" s="352"/>
      <c r="G65" s="209"/>
      <c r="H65" s="209"/>
      <c r="I65" s="209"/>
      <c r="J65" s="99"/>
      <c r="K65" s="110" t="s">
        <v>190</v>
      </c>
      <c r="L65" s="93"/>
      <c r="M65" s="149"/>
      <c r="N65" s="149"/>
      <c r="O65" s="149"/>
      <c r="P65" s="149"/>
      <c r="Q65" s="149"/>
      <c r="R65" s="149"/>
      <c r="S65" s="149"/>
      <c r="T65" s="149"/>
      <c r="U65" s="149"/>
      <c r="V65" s="149"/>
      <c r="W65" s="149"/>
      <c r="X65" s="149"/>
      <c r="Y65" s="149"/>
      <c r="Z65" s="149"/>
      <c r="AA65" s="149"/>
      <c r="AB65" s="158" t="str">
        <f t="shared" si="0"/>
        <v>Erro!</v>
      </c>
    </row>
    <row r="66" spans="1:28" ht="51.95" customHeight="1" x14ac:dyDescent="0.25">
      <c r="A66" s="93"/>
      <c r="B66" s="93"/>
      <c r="C66" s="345" t="s">
        <v>589</v>
      </c>
      <c r="D66" s="345"/>
      <c r="E66" s="345"/>
      <c r="F66" s="345"/>
      <c r="G66" s="345"/>
      <c r="H66" s="345"/>
      <c r="I66" s="345"/>
      <c r="J66" s="345"/>
      <c r="K66" s="345"/>
      <c r="L66" s="93"/>
      <c r="M66" s="162"/>
      <c r="N66" s="162"/>
      <c r="O66" s="162"/>
      <c r="P66" s="162"/>
      <c r="Q66" s="162"/>
      <c r="R66" s="162"/>
      <c r="S66" s="162"/>
      <c r="T66" s="162"/>
      <c r="U66" s="162"/>
      <c r="V66" s="162"/>
      <c r="W66" s="162"/>
      <c r="X66" s="162"/>
      <c r="Y66" s="162"/>
      <c r="Z66" s="162"/>
      <c r="AA66" s="162"/>
      <c r="AB66" s="163"/>
    </row>
  </sheetData>
  <mergeCells count="58">
    <mergeCell ref="C66:K66"/>
    <mergeCell ref="C46:F46"/>
    <mergeCell ref="C56:F56"/>
    <mergeCell ref="C65:F65"/>
    <mergeCell ref="C20:F20"/>
    <mergeCell ref="C43:F43"/>
    <mergeCell ref="C35:F35"/>
    <mergeCell ref="C21:F21"/>
    <mergeCell ref="C24:F24"/>
    <mergeCell ref="C45:F45"/>
    <mergeCell ref="C61:F61"/>
    <mergeCell ref="C62:F62"/>
    <mergeCell ref="C63:F63"/>
    <mergeCell ref="C64:F64"/>
    <mergeCell ref="C39:F39"/>
    <mergeCell ref="C31:F31"/>
    <mergeCell ref="C11:F11"/>
    <mergeCell ref="C58:F58"/>
    <mergeCell ref="C59:F59"/>
    <mergeCell ref="C60:F60"/>
    <mergeCell ref="C36:F36"/>
    <mergeCell ref="C37:F37"/>
    <mergeCell ref="C22:F22"/>
    <mergeCell ref="C12:F12"/>
    <mergeCell ref="C13:F13"/>
    <mergeCell ref="C14:F14"/>
    <mergeCell ref="C32:F32"/>
    <mergeCell ref="C33:F33"/>
    <mergeCell ref="C42:F42"/>
    <mergeCell ref="C44:F44"/>
    <mergeCell ref="C15:F15"/>
    <mergeCell ref="C16:F16"/>
    <mergeCell ref="G5:I5"/>
    <mergeCell ref="K5:K6"/>
    <mergeCell ref="C7:F7"/>
    <mergeCell ref="C9:F9"/>
    <mergeCell ref="C10:F10"/>
    <mergeCell ref="B5:F5"/>
    <mergeCell ref="B6:F6"/>
    <mergeCell ref="C17:F17"/>
    <mergeCell ref="C18:F18"/>
    <mergeCell ref="C19:F19"/>
    <mergeCell ref="C34:F34"/>
    <mergeCell ref="C38:F38"/>
    <mergeCell ref="C23:F23"/>
    <mergeCell ref="C26:F26"/>
    <mergeCell ref="C27:F27"/>
    <mergeCell ref="C29:F29"/>
    <mergeCell ref="C41:F41"/>
    <mergeCell ref="C40:F40"/>
    <mergeCell ref="C28:F28"/>
    <mergeCell ref="C49:F49"/>
    <mergeCell ref="C48:F48"/>
    <mergeCell ref="C54:F54"/>
    <mergeCell ref="C53:F53"/>
    <mergeCell ref="C52:F52"/>
    <mergeCell ref="C51:F51"/>
    <mergeCell ref="C50:F50"/>
  </mergeCells>
  <conditionalFormatting sqref="B55:B65 B43:B46 B21:B22 B31:B37">
    <cfRule type="expression" dxfId="81" priority="93">
      <formula>AB21="Erro!!"</formula>
    </cfRule>
  </conditionalFormatting>
  <conditionalFormatting sqref="H15 G25:H25 G55:H55 H17:H19 H24 G57:H57 H56 H58:H65 H45:H46 H21:H22 H31:H37 G43:H44">
    <cfRule type="expression" dxfId="80" priority="92">
      <formula>$I15="X"</formula>
    </cfRule>
  </conditionalFormatting>
  <conditionalFormatting sqref="B42">
    <cfRule type="expression" dxfId="79" priority="91">
      <formula>AB42="Erro!!"</formula>
    </cfRule>
  </conditionalFormatting>
  <conditionalFormatting sqref="H42">
    <cfRule type="expression" dxfId="78" priority="90">
      <formula>$I42="X"</formula>
    </cfRule>
  </conditionalFormatting>
  <conditionalFormatting sqref="B39">
    <cfRule type="expression" dxfId="77" priority="89">
      <formula>AB39="Erro!!"</formula>
    </cfRule>
  </conditionalFormatting>
  <conditionalFormatting sqref="H39">
    <cfRule type="expression" dxfId="76" priority="88">
      <formula>$I39="X"</formula>
    </cfRule>
  </conditionalFormatting>
  <conditionalFormatting sqref="B14">
    <cfRule type="expression" dxfId="75" priority="87">
      <formula>AB14="Erro!!"</formula>
    </cfRule>
  </conditionalFormatting>
  <conditionalFormatting sqref="H14">
    <cfRule type="expression" dxfId="74" priority="86">
      <formula>$I14="X"</formula>
    </cfRule>
  </conditionalFormatting>
  <conditionalFormatting sqref="B16">
    <cfRule type="expression" dxfId="73" priority="85">
      <formula>AB16="Erro!!"</formula>
    </cfRule>
  </conditionalFormatting>
  <conditionalFormatting sqref="H16">
    <cfRule type="expression" dxfId="72" priority="84">
      <formula>$I16="X"</formula>
    </cfRule>
  </conditionalFormatting>
  <conditionalFormatting sqref="B9:B13 B15 B17:B19 B24:B25">
    <cfRule type="expression" dxfId="71" priority="97">
      <formula>AB9="Erro!!"</formula>
    </cfRule>
  </conditionalFormatting>
  <conditionalFormatting sqref="H10:H13 G9:H9">
    <cfRule type="expression" dxfId="70" priority="96">
      <formula>$I9="X"</formula>
    </cfRule>
  </conditionalFormatting>
  <conditionalFormatting sqref="B20">
    <cfRule type="expression" dxfId="69" priority="83">
      <formula>AB20="Erro!!"</formula>
    </cfRule>
  </conditionalFormatting>
  <conditionalFormatting sqref="H20">
    <cfRule type="expression" dxfId="68" priority="82">
      <formula>$I20="X"</formula>
    </cfRule>
  </conditionalFormatting>
  <conditionalFormatting sqref="B38">
    <cfRule type="expression" dxfId="67" priority="79">
      <formula>AB38="Erro!!"</formula>
    </cfRule>
  </conditionalFormatting>
  <conditionalFormatting sqref="H38">
    <cfRule type="expression" dxfId="66" priority="78">
      <formula>$I38="X"</formula>
    </cfRule>
  </conditionalFormatting>
  <conditionalFormatting sqref="H23">
    <cfRule type="expression" dxfId="65" priority="76">
      <formula>$I23="X"</formula>
    </cfRule>
  </conditionalFormatting>
  <conditionalFormatting sqref="B23">
    <cfRule type="expression" dxfId="64" priority="77">
      <formula>AB23="Erro!!"</formula>
    </cfRule>
  </conditionalFormatting>
  <conditionalFormatting sqref="H26:H27 H29">
    <cfRule type="expression" dxfId="63" priority="74">
      <formula>$I26="X"</formula>
    </cfRule>
  </conditionalFormatting>
  <conditionalFormatting sqref="B26:B27 B29">
    <cfRule type="expression" dxfId="62" priority="75">
      <formula>AB26="Erro!!"</formula>
    </cfRule>
  </conditionalFormatting>
  <conditionalFormatting sqref="G30:H30">
    <cfRule type="expression" dxfId="61" priority="72">
      <formula>$I30="X"</formula>
    </cfRule>
  </conditionalFormatting>
  <conditionalFormatting sqref="B30">
    <cfRule type="expression" dxfId="60" priority="73">
      <formula>AB30="Erro!!"</formula>
    </cfRule>
  </conditionalFormatting>
  <conditionalFormatting sqref="B47 B54">
    <cfRule type="expression" dxfId="59" priority="69">
      <formula>AB47="Erro!!"</formula>
    </cfRule>
  </conditionalFormatting>
  <conditionalFormatting sqref="G47:H47">
    <cfRule type="expression" dxfId="58" priority="68">
      <formula>$I47="X"</formula>
    </cfRule>
  </conditionalFormatting>
  <conditionalFormatting sqref="B53">
    <cfRule type="expression" dxfId="57" priority="67">
      <formula>AB53="Erro!!"</formula>
    </cfRule>
  </conditionalFormatting>
  <conditionalFormatting sqref="B52">
    <cfRule type="expression" dxfId="56" priority="65">
      <formula>AB52="Erro!!"</formula>
    </cfRule>
  </conditionalFormatting>
  <conditionalFormatting sqref="B51">
    <cfRule type="expression" dxfId="55" priority="63">
      <formula>AB51="Erro!!"</formula>
    </cfRule>
  </conditionalFormatting>
  <conditionalFormatting sqref="H49">
    <cfRule type="expression" dxfId="54" priority="58">
      <formula>$I49="X"</formula>
    </cfRule>
  </conditionalFormatting>
  <conditionalFormatting sqref="B50">
    <cfRule type="expression" dxfId="53" priority="61">
      <formula>AB50="Erro!!"</formula>
    </cfRule>
  </conditionalFormatting>
  <conditionalFormatting sqref="H50">
    <cfRule type="expression" dxfId="52" priority="60">
      <formula>$I50="X"</formula>
    </cfRule>
  </conditionalFormatting>
  <conditionalFormatting sqref="B49">
    <cfRule type="expression" dxfId="51" priority="59">
      <formula>AB49="Erro!!"</formula>
    </cfRule>
  </conditionalFormatting>
  <conditionalFormatting sqref="B48">
    <cfRule type="expression" dxfId="50" priority="57">
      <formula>AB48="Erro!!"</formula>
    </cfRule>
  </conditionalFormatting>
  <conditionalFormatting sqref="H48">
    <cfRule type="expression" dxfId="49" priority="56">
      <formula>$I48="X"</formula>
    </cfRule>
  </conditionalFormatting>
  <conditionalFormatting sqref="H51">
    <cfRule type="expression" dxfId="48" priority="55">
      <formula>$I51="X"</formula>
    </cfRule>
  </conditionalFormatting>
  <conditionalFormatting sqref="H52">
    <cfRule type="expression" dxfId="47" priority="54">
      <formula>$I52="X"</formula>
    </cfRule>
  </conditionalFormatting>
  <conditionalFormatting sqref="H53">
    <cfRule type="expression" dxfId="46" priority="53">
      <formula>$I53="X"</formula>
    </cfRule>
  </conditionalFormatting>
  <conditionalFormatting sqref="H54">
    <cfRule type="expression" dxfId="45" priority="52">
      <formula>$I54="X"</formula>
    </cfRule>
  </conditionalFormatting>
  <conditionalFormatting sqref="G10:G18">
    <cfRule type="expression" dxfId="44" priority="51">
      <formula>$I10="X"</formula>
    </cfRule>
  </conditionalFormatting>
  <conditionalFormatting sqref="G19">
    <cfRule type="expression" dxfId="43" priority="50">
      <formula>$I19="X"</formula>
    </cfRule>
  </conditionalFormatting>
  <conditionalFormatting sqref="G20:G21">
    <cfRule type="expression" dxfId="42" priority="49">
      <formula>$I20="X"</formula>
    </cfRule>
  </conditionalFormatting>
  <conditionalFormatting sqref="G31:G34">
    <cfRule type="expression" dxfId="41" priority="48">
      <formula>$I31="X"</formula>
    </cfRule>
  </conditionalFormatting>
  <conditionalFormatting sqref="G22">
    <cfRule type="expression" dxfId="40" priority="47">
      <formula>$I22="X"</formula>
    </cfRule>
  </conditionalFormatting>
  <conditionalFormatting sqref="G23">
    <cfRule type="expression" dxfId="39" priority="45">
      <formula>$I23="X"</formula>
    </cfRule>
  </conditionalFormatting>
  <conditionalFormatting sqref="G24">
    <cfRule type="expression" dxfId="38" priority="44">
      <formula>$I24="X"</formula>
    </cfRule>
  </conditionalFormatting>
  <conditionalFormatting sqref="G26">
    <cfRule type="expression" dxfId="37" priority="43">
      <formula>$I26="X"</formula>
    </cfRule>
  </conditionalFormatting>
  <conditionalFormatting sqref="G27">
    <cfRule type="expression" dxfId="36" priority="42">
      <formula>$I27="X"</formula>
    </cfRule>
  </conditionalFormatting>
  <conditionalFormatting sqref="G29">
    <cfRule type="expression" dxfId="35" priority="41">
      <formula>$I29="X"</formula>
    </cfRule>
  </conditionalFormatting>
  <conditionalFormatting sqref="G35">
    <cfRule type="expression" dxfId="34" priority="40">
      <formula>$I35="X"</formula>
    </cfRule>
  </conditionalFormatting>
  <conditionalFormatting sqref="G36">
    <cfRule type="expression" dxfId="33" priority="39">
      <formula>$I36="X"</formula>
    </cfRule>
  </conditionalFormatting>
  <conditionalFormatting sqref="G37">
    <cfRule type="expression" dxfId="32" priority="37">
      <formula>$I37="X"</formula>
    </cfRule>
  </conditionalFormatting>
  <conditionalFormatting sqref="G38">
    <cfRule type="expression" dxfId="31" priority="35">
      <formula>$I38="X"</formula>
    </cfRule>
  </conditionalFormatting>
  <conditionalFormatting sqref="G39">
    <cfRule type="expression" dxfId="30" priority="34">
      <formula>$I39="X"</formula>
    </cfRule>
  </conditionalFormatting>
  <conditionalFormatting sqref="G42">
    <cfRule type="expression" dxfId="29" priority="32">
      <formula>$I42="X"</formula>
    </cfRule>
  </conditionalFormatting>
  <conditionalFormatting sqref="G45">
    <cfRule type="expression" dxfId="28" priority="28">
      <formula>$I45="X"</formula>
    </cfRule>
  </conditionalFormatting>
  <conditionalFormatting sqref="G46">
    <cfRule type="expression" dxfId="27" priority="27">
      <formula>$I46="X"</formula>
    </cfRule>
  </conditionalFormatting>
  <conditionalFormatting sqref="G48">
    <cfRule type="expression" dxfId="26" priority="26">
      <formula>$I48="X"</formula>
    </cfRule>
  </conditionalFormatting>
  <conditionalFormatting sqref="G49">
    <cfRule type="expression" dxfId="25" priority="25">
      <formula>$I49="X"</formula>
    </cfRule>
  </conditionalFormatting>
  <conditionalFormatting sqref="G50">
    <cfRule type="expression" dxfId="24" priority="24">
      <formula>$I50="X"</formula>
    </cfRule>
  </conditionalFormatting>
  <conditionalFormatting sqref="G51">
    <cfRule type="expression" dxfId="23" priority="23">
      <formula>$I51="X"</formula>
    </cfRule>
  </conditionalFormatting>
  <conditionalFormatting sqref="G52">
    <cfRule type="expression" dxfId="22" priority="22">
      <formula>$I52="X"</formula>
    </cfRule>
  </conditionalFormatting>
  <conditionalFormatting sqref="G53">
    <cfRule type="expression" dxfId="21" priority="21">
      <formula>$I53="X"</formula>
    </cfRule>
  </conditionalFormatting>
  <conditionalFormatting sqref="G54">
    <cfRule type="expression" dxfId="20" priority="20">
      <formula>$I54="X"</formula>
    </cfRule>
  </conditionalFormatting>
  <conditionalFormatting sqref="G56">
    <cfRule type="expression" dxfId="19" priority="19">
      <formula>$I56="X"</formula>
    </cfRule>
  </conditionalFormatting>
  <conditionalFormatting sqref="G58">
    <cfRule type="expression" dxfId="18" priority="18">
      <formula>$I58="X"</formula>
    </cfRule>
  </conditionalFormatting>
  <conditionalFormatting sqref="G59">
    <cfRule type="expression" dxfId="17" priority="17">
      <formula>$I59="X"</formula>
    </cfRule>
  </conditionalFormatting>
  <conditionalFormatting sqref="G60">
    <cfRule type="expression" dxfId="16" priority="16">
      <formula>$I60="X"</formula>
    </cfRule>
  </conditionalFormatting>
  <conditionalFormatting sqref="G61">
    <cfRule type="expression" dxfId="15" priority="15">
      <formula>$I61="X"</formula>
    </cfRule>
  </conditionalFormatting>
  <conditionalFormatting sqref="G62">
    <cfRule type="expression" dxfId="14" priority="14">
      <formula>$I62="X"</formula>
    </cfRule>
  </conditionalFormatting>
  <conditionalFormatting sqref="G63">
    <cfRule type="expression" dxfId="13" priority="13">
      <formula>$I63="X"</formula>
    </cfRule>
  </conditionalFormatting>
  <conditionalFormatting sqref="G64">
    <cfRule type="expression" dxfId="12" priority="12">
      <formula>$I64="X"</formula>
    </cfRule>
  </conditionalFormatting>
  <conditionalFormatting sqref="G65">
    <cfRule type="expression" dxfId="11" priority="10">
      <formula>$I65="X"</formula>
    </cfRule>
  </conditionalFormatting>
  <conditionalFormatting sqref="B41">
    <cfRule type="expression" dxfId="10" priority="9">
      <formula>AB41="Erro!!"</formula>
    </cfRule>
  </conditionalFormatting>
  <conditionalFormatting sqref="H41">
    <cfRule type="expression" dxfId="9" priority="8">
      <formula>$I41="X"</formula>
    </cfRule>
  </conditionalFormatting>
  <conditionalFormatting sqref="G41">
    <cfRule type="expression" dxfId="8" priority="7">
      <formula>$I41="X"</formula>
    </cfRule>
  </conditionalFormatting>
  <conditionalFormatting sqref="B40">
    <cfRule type="expression" dxfId="7" priority="6">
      <formula>AB40="Erro!!"</formula>
    </cfRule>
  </conditionalFormatting>
  <conditionalFormatting sqref="H40">
    <cfRule type="expression" dxfId="6" priority="5">
      <formula>$I40="X"</formula>
    </cfRule>
  </conditionalFormatting>
  <conditionalFormatting sqref="G40">
    <cfRule type="expression" dxfId="5" priority="4">
      <formula>$I40="X"</formula>
    </cfRule>
  </conditionalFormatting>
  <conditionalFormatting sqref="H28">
    <cfRule type="expression" dxfId="4" priority="2">
      <formula>$I28="X"</formula>
    </cfRule>
  </conditionalFormatting>
  <conditionalFormatting sqref="B28">
    <cfRule type="expression" dxfId="3" priority="3">
      <formula>AB28="Erro!!"</formula>
    </cfRule>
  </conditionalFormatting>
  <conditionalFormatting sqref="G28">
    <cfRule type="expression" dxfId="2" priority="1">
      <formula>$I28="X"</formula>
    </cfRule>
  </conditionalFormatting>
  <dataValidations count="1">
    <dataValidation type="list" allowBlank="1" showInputMessage="1" showErrorMessage="1" sqref="G9:I24 G26:I29 G31:I65" xr:uid="{B7809855-C12D-426E-A93D-6100D7109D6D}">
      <formula1>"X"</formula1>
    </dataValidation>
  </dataValidations>
  <pageMargins left="0.3611111111111111" right="0.375" top="1.3611111111111112" bottom="0.75" header="0.3" footer="0.3"/>
  <pageSetup paperSize="9" scale="34" orientation="landscape" r:id="rId1"/>
  <headerFooter differentFirst="1">
    <oddHeader>&amp;L&amp;G&amp;R
&amp;G</oddHeader>
    <oddFooter>&amp;L&amp;9MOD.PN.FRM.058.EN.V03</oddFooter>
    <firstHeader>&amp;L&amp;G&amp;R
&amp;G</firstHeader>
    <firstFooter>&amp;L&amp;"-,Negrito"&amp;9IMP.:&amp;"-,Normal"  MOD.PN.FRM.300.EN.V02</firstFooter>
  </headerFooter>
  <rowBreaks count="2" manualBreakCount="2">
    <brk id="24" max="16383" man="1"/>
    <brk id="46" max="16383" man="1"/>
  </rowBreaks>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D831CC-8280-4B9A-AEFA-8D0D9316AC98}">
  <dimension ref="A7:F23"/>
  <sheetViews>
    <sheetView topLeftCell="A4" zoomScale="50" zoomScaleNormal="50" workbookViewId="0">
      <selection activeCell="Q12" sqref="Q12"/>
    </sheetView>
  </sheetViews>
  <sheetFormatPr defaultRowHeight="15" x14ac:dyDescent="0.25"/>
  <cols>
    <col min="2" max="2" width="13.85546875" customWidth="1"/>
    <col min="3" max="3" width="16.5703125" customWidth="1"/>
    <col min="4" max="4" width="25.5703125" customWidth="1"/>
    <col min="5" max="5" width="12.85546875" customWidth="1"/>
  </cols>
  <sheetData>
    <row r="7" spans="1:6" ht="15.75" thickBot="1" x14ac:dyDescent="0.3"/>
    <row r="8" spans="1:6" ht="26.25" thickBot="1" x14ac:dyDescent="0.3">
      <c r="A8" s="189" t="s">
        <v>191</v>
      </c>
      <c r="B8" s="190" t="s">
        <v>192</v>
      </c>
      <c r="C8" s="190" t="s">
        <v>193</v>
      </c>
      <c r="D8" s="190" t="s">
        <v>39</v>
      </c>
      <c r="E8" s="190" t="s">
        <v>40</v>
      </c>
      <c r="F8" s="190" t="s">
        <v>194</v>
      </c>
    </row>
    <row r="9" spans="1:6" ht="26.25" thickBot="1" x14ac:dyDescent="0.3">
      <c r="A9" s="358" t="s">
        <v>195</v>
      </c>
      <c r="B9" s="360" t="s">
        <v>196</v>
      </c>
      <c r="C9" s="363" t="s">
        <v>197</v>
      </c>
      <c r="D9" s="191" t="s">
        <v>198</v>
      </c>
      <c r="E9" s="192" t="s">
        <v>192</v>
      </c>
      <c r="F9" s="192">
        <v>20</v>
      </c>
    </row>
    <row r="10" spans="1:6" ht="110.85" customHeight="1" thickBot="1" x14ac:dyDescent="0.3">
      <c r="A10" s="359"/>
      <c r="B10" s="361"/>
      <c r="C10" s="364"/>
      <c r="D10" s="191" t="s">
        <v>199</v>
      </c>
      <c r="E10" s="192" t="s">
        <v>192</v>
      </c>
      <c r="F10" s="192">
        <v>10</v>
      </c>
    </row>
    <row r="11" spans="1:6" ht="51.75" thickBot="1" x14ac:dyDescent="0.3">
      <c r="A11" s="359"/>
      <c r="B11" s="362"/>
      <c r="C11" s="365"/>
      <c r="D11" s="191" t="s">
        <v>200</v>
      </c>
      <c r="E11" s="192" t="s">
        <v>192</v>
      </c>
      <c r="F11" s="192">
        <v>7</v>
      </c>
    </row>
    <row r="12" spans="1:6" ht="115.5" customHeight="1" thickBot="1" x14ac:dyDescent="0.3">
      <c r="A12" s="359"/>
      <c r="B12" s="192" t="s">
        <v>201</v>
      </c>
      <c r="C12" s="191" t="s">
        <v>202</v>
      </c>
      <c r="D12" s="191" t="s">
        <v>203</v>
      </c>
      <c r="E12" s="192" t="s">
        <v>192</v>
      </c>
      <c r="F12" s="192">
        <v>50</v>
      </c>
    </row>
    <row r="13" spans="1:6" ht="96.6" customHeight="1" thickBot="1" x14ac:dyDescent="0.3">
      <c r="A13" s="359"/>
      <c r="B13" s="192" t="s">
        <v>204</v>
      </c>
      <c r="C13" s="191" t="s">
        <v>205</v>
      </c>
      <c r="D13" s="191" t="s">
        <v>206</v>
      </c>
      <c r="E13" s="192" t="s">
        <v>192</v>
      </c>
      <c r="F13" s="192">
        <v>3</v>
      </c>
    </row>
    <row r="14" spans="1:6" ht="107.45" customHeight="1" thickBot="1" x14ac:dyDescent="0.3">
      <c r="A14" s="359"/>
      <c r="B14" s="192" t="s">
        <v>207</v>
      </c>
      <c r="C14" s="191" t="s">
        <v>208</v>
      </c>
      <c r="D14" s="191" t="s">
        <v>209</v>
      </c>
      <c r="E14" s="192" t="s">
        <v>192</v>
      </c>
      <c r="F14" s="192">
        <v>3</v>
      </c>
    </row>
    <row r="17" spans="1:1" x14ac:dyDescent="0.25">
      <c r="A17" s="193"/>
    </row>
    <row r="18" spans="1:1" x14ac:dyDescent="0.25">
      <c r="A18" s="194"/>
    </row>
    <row r="19" spans="1:1" x14ac:dyDescent="0.25">
      <c r="A19" s="195"/>
    </row>
    <row r="20" spans="1:1" x14ac:dyDescent="0.25">
      <c r="A20" s="193"/>
    </row>
    <row r="21" spans="1:1" x14ac:dyDescent="0.25">
      <c r="A21" s="193"/>
    </row>
    <row r="22" spans="1:1" x14ac:dyDescent="0.25">
      <c r="A22" s="196"/>
    </row>
    <row r="23" spans="1:1" x14ac:dyDescent="0.25">
      <c r="A23" s="196"/>
    </row>
  </sheetData>
  <mergeCells count="3">
    <mergeCell ref="A9:A14"/>
    <mergeCell ref="B9:B11"/>
    <mergeCell ref="C9:C11"/>
  </mergeCells>
  <pageMargins left="0.7" right="0.7" top="0.75" bottom="0.75" header="0.3" footer="0.3"/>
  <pageSetup paperSize="9" orientation="portrait" horizontalDpi="300" verticalDpi="300" r:id="rId1"/>
  <headerFooter>
    <oddFooter>&amp;L&amp;8MOD.PN.FRM.058.EN.V03</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M309"/>
  <sheetViews>
    <sheetView view="pageLayout" topLeftCell="C9" zoomScale="90" zoomScaleNormal="100" zoomScalePageLayoutView="90" workbookViewId="0">
      <selection activeCell="M9" sqref="M9"/>
    </sheetView>
  </sheetViews>
  <sheetFormatPr defaultRowHeight="15" x14ac:dyDescent="0.25"/>
  <cols>
    <col min="1" max="1" width="68.5703125" customWidth="1"/>
    <col min="2" max="2" width="34.140625" customWidth="1"/>
    <col min="3" max="3" width="12.5703125" customWidth="1"/>
    <col min="4" max="4" width="16.140625" customWidth="1"/>
    <col min="5" max="5" width="15.140625" customWidth="1"/>
    <col min="12" max="12" width="16.7109375" customWidth="1"/>
    <col min="13" max="13" width="16.5703125" customWidth="1"/>
  </cols>
  <sheetData>
    <row r="1" spans="1:13" x14ac:dyDescent="0.25">
      <c r="A1" s="1" t="s">
        <v>210</v>
      </c>
      <c r="B1" s="2" t="s">
        <v>623</v>
      </c>
      <c r="C1" s="2" t="s">
        <v>211</v>
      </c>
      <c r="D1" s="2" t="s">
        <v>212</v>
      </c>
      <c r="E1" s="2" t="s">
        <v>213</v>
      </c>
      <c r="F1" s="2" t="s">
        <v>214</v>
      </c>
      <c r="G1" s="2" t="s">
        <v>215</v>
      </c>
      <c r="H1" s="2" t="s">
        <v>571</v>
      </c>
      <c r="J1" s="2" t="s">
        <v>605</v>
      </c>
      <c r="L1" s="2" t="s">
        <v>648</v>
      </c>
      <c r="M1" t="s">
        <v>660</v>
      </c>
    </row>
    <row r="2" spans="1:13" ht="45" x14ac:dyDescent="0.25">
      <c r="A2" t="s">
        <v>634</v>
      </c>
      <c r="B2" t="s">
        <v>646</v>
      </c>
      <c r="C2" t="s">
        <v>216</v>
      </c>
      <c r="D2" t="s">
        <v>217</v>
      </c>
      <c r="E2" t="s">
        <v>218</v>
      </c>
      <c r="F2" s="3" t="s">
        <v>219</v>
      </c>
      <c r="G2" t="s">
        <v>220</v>
      </c>
      <c r="L2" s="224" t="s">
        <v>649</v>
      </c>
      <c r="M2" s="224" t="s">
        <v>661</v>
      </c>
    </row>
    <row r="3" spans="1:13" ht="90" x14ac:dyDescent="0.25">
      <c r="B3" s="224" t="s">
        <v>624</v>
      </c>
      <c r="C3" t="s">
        <v>221</v>
      </c>
      <c r="D3" t="s">
        <v>222</v>
      </c>
      <c r="E3" t="s">
        <v>223</v>
      </c>
      <c r="F3" t="s">
        <v>141</v>
      </c>
      <c r="G3" t="s">
        <v>224</v>
      </c>
      <c r="H3" t="s">
        <v>572</v>
      </c>
      <c r="J3" t="s">
        <v>607</v>
      </c>
      <c r="L3" s="224" t="s">
        <v>650</v>
      </c>
      <c r="M3" t="s">
        <v>662</v>
      </c>
    </row>
    <row r="4" spans="1:13" ht="60" x14ac:dyDescent="0.25">
      <c r="B4" s="224" t="s">
        <v>625</v>
      </c>
      <c r="C4" t="s">
        <v>225</v>
      </c>
      <c r="D4" t="s">
        <v>226</v>
      </c>
      <c r="E4" t="s">
        <v>227</v>
      </c>
      <c r="G4" t="s">
        <v>228</v>
      </c>
      <c r="H4" t="s">
        <v>573</v>
      </c>
      <c r="J4" t="s">
        <v>608</v>
      </c>
      <c r="L4" s="224" t="s">
        <v>651</v>
      </c>
      <c r="M4" t="s">
        <v>663</v>
      </c>
    </row>
    <row r="5" spans="1:13" ht="75" x14ac:dyDescent="0.25">
      <c r="B5" s="224" t="s">
        <v>626</v>
      </c>
      <c r="C5" t="s">
        <v>229</v>
      </c>
      <c r="D5" t="s">
        <v>230</v>
      </c>
      <c r="E5" t="s">
        <v>231</v>
      </c>
      <c r="G5" t="s">
        <v>232</v>
      </c>
      <c r="H5" t="s">
        <v>574</v>
      </c>
      <c r="J5" t="s">
        <v>609</v>
      </c>
      <c r="L5" s="224" t="s">
        <v>652</v>
      </c>
      <c r="M5" t="s">
        <v>664</v>
      </c>
    </row>
    <row r="6" spans="1:13" ht="180" x14ac:dyDescent="0.25">
      <c r="B6" s="224" t="s">
        <v>627</v>
      </c>
      <c r="C6" t="s">
        <v>233</v>
      </c>
      <c r="D6" t="s">
        <v>234</v>
      </c>
      <c r="E6" t="s">
        <v>235</v>
      </c>
      <c r="G6" t="s">
        <v>236</v>
      </c>
      <c r="H6" t="s">
        <v>575</v>
      </c>
      <c r="J6" t="s">
        <v>610</v>
      </c>
      <c r="M6" t="s">
        <v>665</v>
      </c>
    </row>
    <row r="7" spans="1:13" ht="90" x14ac:dyDescent="0.25">
      <c r="B7" s="224" t="s">
        <v>628</v>
      </c>
      <c r="C7" t="s">
        <v>237</v>
      </c>
      <c r="D7" t="s">
        <v>238</v>
      </c>
      <c r="E7" t="s">
        <v>239</v>
      </c>
      <c r="G7" t="s">
        <v>240</v>
      </c>
      <c r="M7" t="s">
        <v>666</v>
      </c>
    </row>
    <row r="8" spans="1:13" ht="135" x14ac:dyDescent="0.25">
      <c r="B8" s="224" t="s">
        <v>629</v>
      </c>
      <c r="C8" t="s">
        <v>241</v>
      </c>
      <c r="D8" t="s">
        <v>242</v>
      </c>
      <c r="E8" t="s">
        <v>243</v>
      </c>
      <c r="G8" t="s">
        <v>244</v>
      </c>
      <c r="M8" t="s">
        <v>667</v>
      </c>
    </row>
    <row r="9" spans="1:13" ht="150" x14ac:dyDescent="0.25">
      <c r="B9" s="224" t="s">
        <v>630</v>
      </c>
      <c r="D9" t="s">
        <v>245</v>
      </c>
      <c r="E9" t="s">
        <v>246</v>
      </c>
      <c r="G9" t="s">
        <v>561</v>
      </c>
      <c r="M9" t="s">
        <v>668</v>
      </c>
    </row>
    <row r="10" spans="1:13" ht="90" x14ac:dyDescent="0.25">
      <c r="B10" s="224" t="s">
        <v>631</v>
      </c>
      <c r="D10" t="s">
        <v>247</v>
      </c>
      <c r="E10" t="s">
        <v>248</v>
      </c>
    </row>
    <row r="11" spans="1:13" x14ac:dyDescent="0.25">
      <c r="D11" t="s">
        <v>249</v>
      </c>
      <c r="E11" t="s">
        <v>250</v>
      </c>
    </row>
    <row r="12" spans="1:13" x14ac:dyDescent="0.25">
      <c r="D12" t="s">
        <v>251</v>
      </c>
      <c r="E12" t="s">
        <v>252</v>
      </c>
    </row>
    <row r="13" spans="1:13" x14ac:dyDescent="0.25">
      <c r="D13" t="s">
        <v>253</v>
      </c>
      <c r="E13" t="s">
        <v>254</v>
      </c>
    </row>
    <row r="14" spans="1:13" x14ac:dyDescent="0.25">
      <c r="D14" t="s">
        <v>255</v>
      </c>
      <c r="E14" t="s">
        <v>256</v>
      </c>
    </row>
    <row r="15" spans="1:13" x14ac:dyDescent="0.25">
      <c r="D15" t="s">
        <v>257</v>
      </c>
      <c r="E15" t="s">
        <v>258</v>
      </c>
    </row>
    <row r="16" spans="1:13" x14ac:dyDescent="0.25">
      <c r="D16" t="s">
        <v>259</v>
      </c>
      <c r="E16" t="s">
        <v>260</v>
      </c>
    </row>
    <row r="17" spans="4:5" x14ac:dyDescent="0.25">
      <c r="D17" t="s">
        <v>261</v>
      </c>
      <c r="E17" t="s">
        <v>262</v>
      </c>
    </row>
    <row r="18" spans="4:5" x14ac:dyDescent="0.25">
      <c r="D18" t="s">
        <v>263</v>
      </c>
      <c r="E18" t="s">
        <v>264</v>
      </c>
    </row>
    <row r="19" spans="4:5" x14ac:dyDescent="0.25">
      <c r="D19" t="s">
        <v>265</v>
      </c>
      <c r="E19" t="s">
        <v>266</v>
      </c>
    </row>
    <row r="20" spans="4:5" x14ac:dyDescent="0.25">
      <c r="D20" t="s">
        <v>267</v>
      </c>
      <c r="E20" t="s">
        <v>268</v>
      </c>
    </row>
    <row r="21" spans="4:5" x14ac:dyDescent="0.25">
      <c r="D21" t="s">
        <v>269</v>
      </c>
      <c r="E21" t="s">
        <v>270</v>
      </c>
    </row>
    <row r="22" spans="4:5" x14ac:dyDescent="0.25">
      <c r="D22" t="s">
        <v>271</v>
      </c>
      <c r="E22" t="s">
        <v>272</v>
      </c>
    </row>
    <row r="23" spans="4:5" x14ac:dyDescent="0.25">
      <c r="D23" t="s">
        <v>273</v>
      </c>
      <c r="E23" t="s">
        <v>274</v>
      </c>
    </row>
    <row r="24" spans="4:5" x14ac:dyDescent="0.25">
      <c r="D24" t="s">
        <v>233</v>
      </c>
      <c r="E24" t="s">
        <v>275</v>
      </c>
    </row>
    <row r="25" spans="4:5" x14ac:dyDescent="0.25">
      <c r="D25" t="s">
        <v>237</v>
      </c>
      <c r="E25" t="s">
        <v>276</v>
      </c>
    </row>
    <row r="26" spans="4:5" x14ac:dyDescent="0.25">
      <c r="D26" t="s">
        <v>241</v>
      </c>
      <c r="E26" t="s">
        <v>277</v>
      </c>
    </row>
    <row r="27" spans="4:5" x14ac:dyDescent="0.25">
      <c r="E27" t="s">
        <v>278</v>
      </c>
    </row>
    <row r="28" spans="4:5" x14ac:dyDescent="0.25">
      <c r="E28" t="s">
        <v>279</v>
      </c>
    </row>
    <row r="29" spans="4:5" x14ac:dyDescent="0.25">
      <c r="E29" t="s">
        <v>280</v>
      </c>
    </row>
    <row r="30" spans="4:5" x14ac:dyDescent="0.25">
      <c r="E30" t="s">
        <v>281</v>
      </c>
    </row>
    <row r="31" spans="4:5" x14ac:dyDescent="0.25">
      <c r="E31" t="s">
        <v>282</v>
      </c>
    </row>
    <row r="32" spans="4:5" x14ac:dyDescent="0.25">
      <c r="E32" t="s">
        <v>283</v>
      </c>
    </row>
    <row r="33" spans="5:5" x14ac:dyDescent="0.25">
      <c r="E33" t="s">
        <v>284</v>
      </c>
    </row>
    <row r="34" spans="5:5" x14ac:dyDescent="0.25">
      <c r="E34" t="s">
        <v>285</v>
      </c>
    </row>
    <row r="35" spans="5:5" x14ac:dyDescent="0.25">
      <c r="E35" t="s">
        <v>286</v>
      </c>
    </row>
    <row r="36" spans="5:5" x14ac:dyDescent="0.25">
      <c r="E36" t="s">
        <v>287</v>
      </c>
    </row>
    <row r="37" spans="5:5" x14ac:dyDescent="0.25">
      <c r="E37" t="s">
        <v>288</v>
      </c>
    </row>
    <row r="38" spans="5:5" x14ac:dyDescent="0.25">
      <c r="E38" t="s">
        <v>289</v>
      </c>
    </row>
    <row r="39" spans="5:5" x14ac:dyDescent="0.25">
      <c r="E39" t="s">
        <v>290</v>
      </c>
    </row>
    <row r="40" spans="5:5" x14ac:dyDescent="0.25">
      <c r="E40" t="s">
        <v>291</v>
      </c>
    </row>
    <row r="41" spans="5:5" x14ac:dyDescent="0.25">
      <c r="E41" t="s">
        <v>292</v>
      </c>
    </row>
    <row r="42" spans="5:5" x14ac:dyDescent="0.25">
      <c r="E42" t="s">
        <v>293</v>
      </c>
    </row>
    <row r="43" spans="5:5" x14ac:dyDescent="0.25">
      <c r="E43" t="s">
        <v>294</v>
      </c>
    </row>
    <row r="44" spans="5:5" x14ac:dyDescent="0.25">
      <c r="E44" t="s">
        <v>295</v>
      </c>
    </row>
    <row r="45" spans="5:5" x14ac:dyDescent="0.25">
      <c r="E45" t="s">
        <v>296</v>
      </c>
    </row>
    <row r="46" spans="5:5" x14ac:dyDescent="0.25">
      <c r="E46" t="s">
        <v>297</v>
      </c>
    </row>
    <row r="47" spans="5:5" x14ac:dyDescent="0.25">
      <c r="E47" t="s">
        <v>298</v>
      </c>
    </row>
    <row r="48" spans="5:5" x14ac:dyDescent="0.25">
      <c r="E48" t="s">
        <v>299</v>
      </c>
    </row>
    <row r="49" spans="5:5" x14ac:dyDescent="0.25">
      <c r="E49" t="s">
        <v>300</v>
      </c>
    </row>
    <row r="50" spans="5:5" x14ac:dyDescent="0.25">
      <c r="E50" t="s">
        <v>301</v>
      </c>
    </row>
    <row r="51" spans="5:5" x14ac:dyDescent="0.25">
      <c r="E51" t="s">
        <v>302</v>
      </c>
    </row>
    <row r="52" spans="5:5" x14ac:dyDescent="0.25">
      <c r="E52" t="s">
        <v>303</v>
      </c>
    </row>
    <row r="53" spans="5:5" x14ac:dyDescent="0.25">
      <c r="E53" t="s">
        <v>304</v>
      </c>
    </row>
    <row r="54" spans="5:5" x14ac:dyDescent="0.25">
      <c r="E54" t="s">
        <v>305</v>
      </c>
    </row>
    <row r="55" spans="5:5" x14ac:dyDescent="0.25">
      <c r="E55" t="s">
        <v>306</v>
      </c>
    </row>
    <row r="56" spans="5:5" x14ac:dyDescent="0.25">
      <c r="E56" t="s">
        <v>307</v>
      </c>
    </row>
    <row r="57" spans="5:5" x14ac:dyDescent="0.25">
      <c r="E57" t="s">
        <v>308</v>
      </c>
    </row>
    <row r="58" spans="5:5" x14ac:dyDescent="0.25">
      <c r="E58" t="s">
        <v>309</v>
      </c>
    </row>
    <row r="59" spans="5:5" x14ac:dyDescent="0.25">
      <c r="E59" t="s">
        <v>310</v>
      </c>
    </row>
    <row r="60" spans="5:5" x14ac:dyDescent="0.25">
      <c r="E60" t="s">
        <v>311</v>
      </c>
    </row>
    <row r="61" spans="5:5" x14ac:dyDescent="0.25">
      <c r="E61" t="s">
        <v>312</v>
      </c>
    </row>
    <row r="62" spans="5:5" x14ac:dyDescent="0.25">
      <c r="E62" t="s">
        <v>313</v>
      </c>
    </row>
    <row r="63" spans="5:5" x14ac:dyDescent="0.25">
      <c r="E63" t="s">
        <v>314</v>
      </c>
    </row>
    <row r="64" spans="5:5" x14ac:dyDescent="0.25">
      <c r="E64" t="s">
        <v>315</v>
      </c>
    </row>
    <row r="65" spans="5:5" x14ac:dyDescent="0.25">
      <c r="E65" t="s">
        <v>316</v>
      </c>
    </row>
    <row r="66" spans="5:5" x14ac:dyDescent="0.25">
      <c r="E66" t="s">
        <v>317</v>
      </c>
    </row>
    <row r="67" spans="5:5" x14ac:dyDescent="0.25">
      <c r="E67" t="s">
        <v>318</v>
      </c>
    </row>
    <row r="68" spans="5:5" x14ac:dyDescent="0.25">
      <c r="E68" t="s">
        <v>319</v>
      </c>
    </row>
    <row r="69" spans="5:5" x14ac:dyDescent="0.25">
      <c r="E69" t="s">
        <v>320</v>
      </c>
    </row>
    <row r="70" spans="5:5" x14ac:dyDescent="0.25">
      <c r="E70" t="s">
        <v>321</v>
      </c>
    </row>
    <row r="71" spans="5:5" x14ac:dyDescent="0.25">
      <c r="E71" t="s">
        <v>322</v>
      </c>
    </row>
    <row r="72" spans="5:5" x14ac:dyDescent="0.25">
      <c r="E72" t="s">
        <v>323</v>
      </c>
    </row>
    <row r="73" spans="5:5" x14ac:dyDescent="0.25">
      <c r="E73" t="s">
        <v>324</v>
      </c>
    </row>
    <row r="74" spans="5:5" x14ac:dyDescent="0.25">
      <c r="E74" t="s">
        <v>325</v>
      </c>
    </row>
    <row r="75" spans="5:5" x14ac:dyDescent="0.25">
      <c r="E75" t="s">
        <v>326</v>
      </c>
    </row>
    <row r="76" spans="5:5" x14ac:dyDescent="0.25">
      <c r="E76" t="s">
        <v>327</v>
      </c>
    </row>
    <row r="77" spans="5:5" x14ac:dyDescent="0.25">
      <c r="E77" t="s">
        <v>328</v>
      </c>
    </row>
    <row r="78" spans="5:5" x14ac:dyDescent="0.25">
      <c r="E78" t="s">
        <v>329</v>
      </c>
    </row>
    <row r="79" spans="5:5" x14ac:dyDescent="0.25">
      <c r="E79" t="s">
        <v>330</v>
      </c>
    </row>
    <row r="80" spans="5:5" x14ac:dyDescent="0.25">
      <c r="E80" t="s">
        <v>331</v>
      </c>
    </row>
    <row r="81" spans="5:5" x14ac:dyDescent="0.25">
      <c r="E81" t="s">
        <v>332</v>
      </c>
    </row>
    <row r="82" spans="5:5" x14ac:dyDescent="0.25">
      <c r="E82" t="s">
        <v>333</v>
      </c>
    </row>
    <row r="83" spans="5:5" x14ac:dyDescent="0.25">
      <c r="E83" t="s">
        <v>334</v>
      </c>
    </row>
    <row r="84" spans="5:5" x14ac:dyDescent="0.25">
      <c r="E84" t="s">
        <v>335</v>
      </c>
    </row>
    <row r="85" spans="5:5" x14ac:dyDescent="0.25">
      <c r="E85" t="s">
        <v>336</v>
      </c>
    </row>
    <row r="86" spans="5:5" x14ac:dyDescent="0.25">
      <c r="E86" t="s">
        <v>337</v>
      </c>
    </row>
    <row r="87" spans="5:5" x14ac:dyDescent="0.25">
      <c r="E87" t="s">
        <v>338</v>
      </c>
    </row>
    <row r="88" spans="5:5" x14ac:dyDescent="0.25">
      <c r="E88" t="s">
        <v>339</v>
      </c>
    </row>
    <row r="89" spans="5:5" x14ac:dyDescent="0.25">
      <c r="E89" t="s">
        <v>340</v>
      </c>
    </row>
    <row r="90" spans="5:5" x14ac:dyDescent="0.25">
      <c r="E90" t="s">
        <v>341</v>
      </c>
    </row>
    <row r="91" spans="5:5" x14ac:dyDescent="0.25">
      <c r="E91" t="s">
        <v>342</v>
      </c>
    </row>
    <row r="92" spans="5:5" x14ac:dyDescent="0.25">
      <c r="E92" t="s">
        <v>343</v>
      </c>
    </row>
    <row r="93" spans="5:5" x14ac:dyDescent="0.25">
      <c r="E93" t="s">
        <v>344</v>
      </c>
    </row>
    <row r="94" spans="5:5" x14ac:dyDescent="0.25">
      <c r="E94" t="s">
        <v>345</v>
      </c>
    </row>
    <row r="95" spans="5:5" x14ac:dyDescent="0.25">
      <c r="E95" t="s">
        <v>346</v>
      </c>
    </row>
    <row r="96" spans="5:5" x14ac:dyDescent="0.25">
      <c r="E96" t="s">
        <v>347</v>
      </c>
    </row>
    <row r="97" spans="5:5" x14ac:dyDescent="0.25">
      <c r="E97" t="s">
        <v>348</v>
      </c>
    </row>
    <row r="98" spans="5:5" x14ac:dyDescent="0.25">
      <c r="E98" t="s">
        <v>349</v>
      </c>
    </row>
    <row r="99" spans="5:5" x14ac:dyDescent="0.25">
      <c r="E99" t="s">
        <v>350</v>
      </c>
    </row>
    <row r="100" spans="5:5" x14ac:dyDescent="0.25">
      <c r="E100" t="s">
        <v>351</v>
      </c>
    </row>
    <row r="101" spans="5:5" x14ac:dyDescent="0.25">
      <c r="E101" t="s">
        <v>352</v>
      </c>
    </row>
    <row r="102" spans="5:5" x14ac:dyDescent="0.25">
      <c r="E102" t="s">
        <v>353</v>
      </c>
    </row>
    <row r="103" spans="5:5" x14ac:dyDescent="0.25">
      <c r="E103" t="s">
        <v>354</v>
      </c>
    </row>
    <row r="104" spans="5:5" x14ac:dyDescent="0.25">
      <c r="E104" t="s">
        <v>355</v>
      </c>
    </row>
    <row r="105" spans="5:5" x14ac:dyDescent="0.25">
      <c r="E105" t="s">
        <v>356</v>
      </c>
    </row>
    <row r="106" spans="5:5" x14ac:dyDescent="0.25">
      <c r="E106" t="s">
        <v>357</v>
      </c>
    </row>
    <row r="107" spans="5:5" x14ac:dyDescent="0.25">
      <c r="E107" t="s">
        <v>358</v>
      </c>
    </row>
    <row r="108" spans="5:5" x14ac:dyDescent="0.25">
      <c r="E108" t="s">
        <v>359</v>
      </c>
    </row>
    <row r="109" spans="5:5" x14ac:dyDescent="0.25">
      <c r="E109" t="s">
        <v>360</v>
      </c>
    </row>
    <row r="110" spans="5:5" x14ac:dyDescent="0.25">
      <c r="E110" t="s">
        <v>361</v>
      </c>
    </row>
    <row r="111" spans="5:5" x14ac:dyDescent="0.25">
      <c r="E111" t="s">
        <v>362</v>
      </c>
    </row>
    <row r="112" spans="5:5" x14ac:dyDescent="0.25">
      <c r="E112" t="s">
        <v>363</v>
      </c>
    </row>
    <row r="113" spans="5:5" x14ac:dyDescent="0.25">
      <c r="E113" t="s">
        <v>364</v>
      </c>
    </row>
    <row r="114" spans="5:5" x14ac:dyDescent="0.25">
      <c r="E114" t="s">
        <v>365</v>
      </c>
    </row>
    <row r="115" spans="5:5" x14ac:dyDescent="0.25">
      <c r="E115" t="s">
        <v>366</v>
      </c>
    </row>
    <row r="116" spans="5:5" x14ac:dyDescent="0.25">
      <c r="E116" t="s">
        <v>367</v>
      </c>
    </row>
    <row r="117" spans="5:5" x14ac:dyDescent="0.25">
      <c r="E117" t="s">
        <v>368</v>
      </c>
    </row>
    <row r="118" spans="5:5" x14ac:dyDescent="0.25">
      <c r="E118" t="s">
        <v>369</v>
      </c>
    </row>
    <row r="119" spans="5:5" x14ac:dyDescent="0.25">
      <c r="E119" t="s">
        <v>370</v>
      </c>
    </row>
    <row r="120" spans="5:5" x14ac:dyDescent="0.25">
      <c r="E120" t="s">
        <v>371</v>
      </c>
    </row>
    <row r="121" spans="5:5" x14ac:dyDescent="0.25">
      <c r="E121" t="s">
        <v>372</v>
      </c>
    </row>
    <row r="122" spans="5:5" x14ac:dyDescent="0.25">
      <c r="E122" t="s">
        <v>373</v>
      </c>
    </row>
    <row r="123" spans="5:5" x14ac:dyDescent="0.25">
      <c r="E123" t="s">
        <v>374</v>
      </c>
    </row>
    <row r="124" spans="5:5" x14ac:dyDescent="0.25">
      <c r="E124" t="s">
        <v>375</v>
      </c>
    </row>
    <row r="125" spans="5:5" x14ac:dyDescent="0.25">
      <c r="E125" t="s">
        <v>376</v>
      </c>
    </row>
    <row r="126" spans="5:5" x14ac:dyDescent="0.25">
      <c r="E126" t="s">
        <v>377</v>
      </c>
    </row>
    <row r="127" spans="5:5" x14ac:dyDescent="0.25">
      <c r="E127" t="s">
        <v>378</v>
      </c>
    </row>
    <row r="128" spans="5:5" x14ac:dyDescent="0.25">
      <c r="E128" t="s">
        <v>379</v>
      </c>
    </row>
    <row r="129" spans="5:5" x14ac:dyDescent="0.25">
      <c r="E129" t="s">
        <v>380</v>
      </c>
    </row>
    <row r="130" spans="5:5" x14ac:dyDescent="0.25">
      <c r="E130" t="s">
        <v>381</v>
      </c>
    </row>
    <row r="131" spans="5:5" x14ac:dyDescent="0.25">
      <c r="E131" t="s">
        <v>382</v>
      </c>
    </row>
    <row r="132" spans="5:5" x14ac:dyDescent="0.25">
      <c r="E132" t="s">
        <v>383</v>
      </c>
    </row>
    <row r="133" spans="5:5" x14ac:dyDescent="0.25">
      <c r="E133" t="s">
        <v>384</v>
      </c>
    </row>
    <row r="134" spans="5:5" x14ac:dyDescent="0.25">
      <c r="E134" t="s">
        <v>385</v>
      </c>
    </row>
    <row r="135" spans="5:5" x14ac:dyDescent="0.25">
      <c r="E135" t="s">
        <v>386</v>
      </c>
    </row>
    <row r="136" spans="5:5" x14ac:dyDescent="0.25">
      <c r="E136" t="s">
        <v>387</v>
      </c>
    </row>
    <row r="137" spans="5:5" x14ac:dyDescent="0.25">
      <c r="E137" t="s">
        <v>388</v>
      </c>
    </row>
    <row r="138" spans="5:5" x14ac:dyDescent="0.25">
      <c r="E138" t="s">
        <v>389</v>
      </c>
    </row>
    <row r="139" spans="5:5" x14ac:dyDescent="0.25">
      <c r="E139" t="s">
        <v>390</v>
      </c>
    </row>
    <row r="140" spans="5:5" x14ac:dyDescent="0.25">
      <c r="E140" t="s">
        <v>391</v>
      </c>
    </row>
    <row r="141" spans="5:5" x14ac:dyDescent="0.25">
      <c r="E141" t="s">
        <v>392</v>
      </c>
    </row>
    <row r="142" spans="5:5" x14ac:dyDescent="0.25">
      <c r="E142" t="s">
        <v>393</v>
      </c>
    </row>
    <row r="143" spans="5:5" x14ac:dyDescent="0.25">
      <c r="E143" t="s">
        <v>394</v>
      </c>
    </row>
    <row r="144" spans="5:5" x14ac:dyDescent="0.25">
      <c r="E144" t="s">
        <v>395</v>
      </c>
    </row>
    <row r="145" spans="5:5" x14ac:dyDescent="0.25">
      <c r="E145" t="s">
        <v>396</v>
      </c>
    </row>
    <row r="146" spans="5:5" x14ac:dyDescent="0.25">
      <c r="E146" t="s">
        <v>397</v>
      </c>
    </row>
    <row r="147" spans="5:5" x14ac:dyDescent="0.25">
      <c r="E147" t="s">
        <v>398</v>
      </c>
    </row>
    <row r="148" spans="5:5" x14ac:dyDescent="0.25">
      <c r="E148" t="s">
        <v>399</v>
      </c>
    </row>
    <row r="149" spans="5:5" x14ac:dyDescent="0.25">
      <c r="E149" t="s">
        <v>400</v>
      </c>
    </row>
    <row r="150" spans="5:5" x14ac:dyDescent="0.25">
      <c r="E150" t="s">
        <v>401</v>
      </c>
    </row>
    <row r="151" spans="5:5" x14ac:dyDescent="0.25">
      <c r="E151" t="s">
        <v>402</v>
      </c>
    </row>
    <row r="152" spans="5:5" x14ac:dyDescent="0.25">
      <c r="E152" t="s">
        <v>403</v>
      </c>
    </row>
    <row r="153" spans="5:5" x14ac:dyDescent="0.25">
      <c r="E153" t="s">
        <v>404</v>
      </c>
    </row>
    <row r="154" spans="5:5" x14ac:dyDescent="0.25">
      <c r="E154" t="s">
        <v>405</v>
      </c>
    </row>
    <row r="155" spans="5:5" x14ac:dyDescent="0.25">
      <c r="E155" t="s">
        <v>406</v>
      </c>
    </row>
    <row r="156" spans="5:5" x14ac:dyDescent="0.25">
      <c r="E156" t="s">
        <v>407</v>
      </c>
    </row>
    <row r="157" spans="5:5" x14ac:dyDescent="0.25">
      <c r="E157" t="s">
        <v>408</v>
      </c>
    </row>
    <row r="158" spans="5:5" x14ac:dyDescent="0.25">
      <c r="E158" t="s">
        <v>409</v>
      </c>
    </row>
    <row r="159" spans="5:5" x14ac:dyDescent="0.25">
      <c r="E159" t="s">
        <v>410</v>
      </c>
    </row>
    <row r="160" spans="5:5" x14ac:dyDescent="0.25">
      <c r="E160" t="s">
        <v>411</v>
      </c>
    </row>
    <row r="161" spans="5:5" x14ac:dyDescent="0.25">
      <c r="E161" t="s">
        <v>412</v>
      </c>
    </row>
    <row r="162" spans="5:5" x14ac:dyDescent="0.25">
      <c r="E162" t="s">
        <v>413</v>
      </c>
    </row>
    <row r="163" spans="5:5" x14ac:dyDescent="0.25">
      <c r="E163" t="s">
        <v>414</v>
      </c>
    </row>
    <row r="164" spans="5:5" x14ac:dyDescent="0.25">
      <c r="E164" t="s">
        <v>415</v>
      </c>
    </row>
    <row r="165" spans="5:5" x14ac:dyDescent="0.25">
      <c r="E165" t="s">
        <v>416</v>
      </c>
    </row>
    <row r="166" spans="5:5" x14ac:dyDescent="0.25">
      <c r="E166" t="s">
        <v>417</v>
      </c>
    </row>
    <row r="167" spans="5:5" x14ac:dyDescent="0.25">
      <c r="E167" t="s">
        <v>418</v>
      </c>
    </row>
    <row r="168" spans="5:5" x14ac:dyDescent="0.25">
      <c r="E168" t="s">
        <v>419</v>
      </c>
    </row>
    <row r="169" spans="5:5" x14ac:dyDescent="0.25">
      <c r="E169" t="s">
        <v>420</v>
      </c>
    </row>
    <row r="170" spans="5:5" x14ac:dyDescent="0.25">
      <c r="E170" t="s">
        <v>421</v>
      </c>
    </row>
    <row r="171" spans="5:5" x14ac:dyDescent="0.25">
      <c r="E171" t="s">
        <v>422</v>
      </c>
    </row>
    <row r="172" spans="5:5" x14ac:dyDescent="0.25">
      <c r="E172" t="s">
        <v>423</v>
      </c>
    </row>
    <row r="173" spans="5:5" x14ac:dyDescent="0.25">
      <c r="E173" t="s">
        <v>424</v>
      </c>
    </row>
    <row r="174" spans="5:5" x14ac:dyDescent="0.25">
      <c r="E174" t="s">
        <v>425</v>
      </c>
    </row>
    <row r="175" spans="5:5" x14ac:dyDescent="0.25">
      <c r="E175" t="s">
        <v>426</v>
      </c>
    </row>
    <row r="176" spans="5:5" x14ac:dyDescent="0.25">
      <c r="E176" t="s">
        <v>427</v>
      </c>
    </row>
    <row r="177" spans="5:5" x14ac:dyDescent="0.25">
      <c r="E177" t="s">
        <v>428</v>
      </c>
    </row>
    <row r="178" spans="5:5" x14ac:dyDescent="0.25">
      <c r="E178" t="s">
        <v>429</v>
      </c>
    </row>
    <row r="179" spans="5:5" x14ac:dyDescent="0.25">
      <c r="E179" t="s">
        <v>430</v>
      </c>
    </row>
    <row r="180" spans="5:5" x14ac:dyDescent="0.25">
      <c r="E180" t="s">
        <v>431</v>
      </c>
    </row>
    <row r="181" spans="5:5" x14ac:dyDescent="0.25">
      <c r="E181" t="s">
        <v>432</v>
      </c>
    </row>
    <row r="182" spans="5:5" x14ac:dyDescent="0.25">
      <c r="E182" t="s">
        <v>433</v>
      </c>
    </row>
    <row r="183" spans="5:5" x14ac:dyDescent="0.25">
      <c r="E183" t="s">
        <v>434</v>
      </c>
    </row>
    <row r="184" spans="5:5" x14ac:dyDescent="0.25">
      <c r="E184" t="s">
        <v>435</v>
      </c>
    </row>
    <row r="185" spans="5:5" x14ac:dyDescent="0.25">
      <c r="E185" t="s">
        <v>436</v>
      </c>
    </row>
    <row r="186" spans="5:5" x14ac:dyDescent="0.25">
      <c r="E186" t="s">
        <v>437</v>
      </c>
    </row>
    <row r="187" spans="5:5" x14ac:dyDescent="0.25">
      <c r="E187" t="s">
        <v>438</v>
      </c>
    </row>
    <row r="188" spans="5:5" x14ac:dyDescent="0.25">
      <c r="E188" t="s">
        <v>439</v>
      </c>
    </row>
    <row r="189" spans="5:5" x14ac:dyDescent="0.25">
      <c r="E189" t="s">
        <v>440</v>
      </c>
    </row>
    <row r="190" spans="5:5" x14ac:dyDescent="0.25">
      <c r="E190" t="s">
        <v>441</v>
      </c>
    </row>
    <row r="191" spans="5:5" x14ac:dyDescent="0.25">
      <c r="E191" t="s">
        <v>442</v>
      </c>
    </row>
    <row r="192" spans="5:5" x14ac:dyDescent="0.25">
      <c r="E192" t="s">
        <v>443</v>
      </c>
    </row>
    <row r="193" spans="5:5" x14ac:dyDescent="0.25">
      <c r="E193" t="s">
        <v>444</v>
      </c>
    </row>
    <row r="194" spans="5:5" x14ac:dyDescent="0.25">
      <c r="E194" t="s">
        <v>445</v>
      </c>
    </row>
    <row r="195" spans="5:5" x14ac:dyDescent="0.25">
      <c r="E195" t="s">
        <v>446</v>
      </c>
    </row>
    <row r="196" spans="5:5" x14ac:dyDescent="0.25">
      <c r="E196" t="s">
        <v>447</v>
      </c>
    </row>
    <row r="197" spans="5:5" x14ac:dyDescent="0.25">
      <c r="E197" t="s">
        <v>448</v>
      </c>
    </row>
    <row r="198" spans="5:5" x14ac:dyDescent="0.25">
      <c r="E198" t="s">
        <v>449</v>
      </c>
    </row>
    <row r="199" spans="5:5" x14ac:dyDescent="0.25">
      <c r="E199" t="s">
        <v>450</v>
      </c>
    </row>
    <row r="200" spans="5:5" x14ac:dyDescent="0.25">
      <c r="E200" t="s">
        <v>451</v>
      </c>
    </row>
    <row r="201" spans="5:5" x14ac:dyDescent="0.25">
      <c r="E201" t="s">
        <v>452</v>
      </c>
    </row>
    <row r="202" spans="5:5" x14ac:dyDescent="0.25">
      <c r="E202" t="s">
        <v>453</v>
      </c>
    </row>
    <row r="203" spans="5:5" x14ac:dyDescent="0.25">
      <c r="E203" t="s">
        <v>454</v>
      </c>
    </row>
    <row r="204" spans="5:5" x14ac:dyDescent="0.25">
      <c r="E204" t="s">
        <v>455</v>
      </c>
    </row>
    <row r="205" spans="5:5" x14ac:dyDescent="0.25">
      <c r="E205" t="s">
        <v>456</v>
      </c>
    </row>
    <row r="206" spans="5:5" x14ac:dyDescent="0.25">
      <c r="E206" t="s">
        <v>457</v>
      </c>
    </row>
    <row r="207" spans="5:5" x14ac:dyDescent="0.25">
      <c r="E207" t="s">
        <v>458</v>
      </c>
    </row>
    <row r="208" spans="5:5" x14ac:dyDescent="0.25">
      <c r="E208" t="s">
        <v>459</v>
      </c>
    </row>
    <row r="209" spans="5:5" x14ac:dyDescent="0.25">
      <c r="E209" t="s">
        <v>460</v>
      </c>
    </row>
    <row r="210" spans="5:5" x14ac:dyDescent="0.25">
      <c r="E210" t="s">
        <v>461</v>
      </c>
    </row>
    <row r="211" spans="5:5" x14ac:dyDescent="0.25">
      <c r="E211" t="s">
        <v>462</v>
      </c>
    </row>
    <row r="212" spans="5:5" x14ac:dyDescent="0.25">
      <c r="E212" t="s">
        <v>463</v>
      </c>
    </row>
    <row r="213" spans="5:5" x14ac:dyDescent="0.25">
      <c r="E213" t="s">
        <v>464</v>
      </c>
    </row>
    <row r="214" spans="5:5" x14ac:dyDescent="0.25">
      <c r="E214" t="s">
        <v>465</v>
      </c>
    </row>
    <row r="215" spans="5:5" x14ac:dyDescent="0.25">
      <c r="E215" t="s">
        <v>466</v>
      </c>
    </row>
    <row r="216" spans="5:5" x14ac:dyDescent="0.25">
      <c r="E216" t="s">
        <v>467</v>
      </c>
    </row>
    <row r="217" spans="5:5" x14ac:dyDescent="0.25">
      <c r="E217" t="s">
        <v>468</v>
      </c>
    </row>
    <row r="218" spans="5:5" x14ac:dyDescent="0.25">
      <c r="E218" t="s">
        <v>469</v>
      </c>
    </row>
    <row r="219" spans="5:5" x14ac:dyDescent="0.25">
      <c r="E219" t="s">
        <v>470</v>
      </c>
    </row>
    <row r="220" spans="5:5" x14ac:dyDescent="0.25">
      <c r="E220" t="s">
        <v>471</v>
      </c>
    </row>
    <row r="221" spans="5:5" x14ac:dyDescent="0.25">
      <c r="E221" t="s">
        <v>472</v>
      </c>
    </row>
    <row r="222" spans="5:5" x14ac:dyDescent="0.25">
      <c r="E222" t="s">
        <v>473</v>
      </c>
    </row>
    <row r="223" spans="5:5" x14ac:dyDescent="0.25">
      <c r="E223" t="s">
        <v>474</v>
      </c>
    </row>
    <row r="224" spans="5:5" x14ac:dyDescent="0.25">
      <c r="E224" t="s">
        <v>475</v>
      </c>
    </row>
    <row r="225" spans="5:5" x14ac:dyDescent="0.25">
      <c r="E225" t="s">
        <v>476</v>
      </c>
    </row>
    <row r="226" spans="5:5" x14ac:dyDescent="0.25">
      <c r="E226" t="s">
        <v>477</v>
      </c>
    </row>
    <row r="227" spans="5:5" x14ac:dyDescent="0.25">
      <c r="E227" t="s">
        <v>478</v>
      </c>
    </row>
    <row r="228" spans="5:5" x14ac:dyDescent="0.25">
      <c r="E228" t="s">
        <v>479</v>
      </c>
    </row>
    <row r="229" spans="5:5" x14ac:dyDescent="0.25">
      <c r="E229" t="s">
        <v>480</v>
      </c>
    </row>
    <row r="230" spans="5:5" x14ac:dyDescent="0.25">
      <c r="E230" t="s">
        <v>481</v>
      </c>
    </row>
    <row r="231" spans="5:5" x14ac:dyDescent="0.25">
      <c r="E231" t="s">
        <v>482</v>
      </c>
    </row>
    <row r="232" spans="5:5" x14ac:dyDescent="0.25">
      <c r="E232" t="s">
        <v>483</v>
      </c>
    </row>
    <row r="233" spans="5:5" x14ac:dyDescent="0.25">
      <c r="E233" t="s">
        <v>484</v>
      </c>
    </row>
    <row r="234" spans="5:5" x14ac:dyDescent="0.25">
      <c r="E234" t="s">
        <v>485</v>
      </c>
    </row>
    <row r="235" spans="5:5" x14ac:dyDescent="0.25">
      <c r="E235" t="s">
        <v>486</v>
      </c>
    </row>
    <row r="236" spans="5:5" x14ac:dyDescent="0.25">
      <c r="E236" t="s">
        <v>487</v>
      </c>
    </row>
    <row r="237" spans="5:5" x14ac:dyDescent="0.25">
      <c r="E237" t="s">
        <v>488</v>
      </c>
    </row>
    <row r="238" spans="5:5" x14ac:dyDescent="0.25">
      <c r="E238" t="s">
        <v>489</v>
      </c>
    </row>
    <row r="239" spans="5:5" x14ac:dyDescent="0.25">
      <c r="E239" t="s">
        <v>490</v>
      </c>
    </row>
    <row r="240" spans="5:5" x14ac:dyDescent="0.25">
      <c r="E240" t="s">
        <v>491</v>
      </c>
    </row>
    <row r="241" spans="5:5" x14ac:dyDescent="0.25">
      <c r="E241" t="s">
        <v>492</v>
      </c>
    </row>
    <row r="242" spans="5:5" x14ac:dyDescent="0.25">
      <c r="E242" t="s">
        <v>493</v>
      </c>
    </row>
    <row r="243" spans="5:5" x14ac:dyDescent="0.25">
      <c r="E243" t="s">
        <v>494</v>
      </c>
    </row>
    <row r="244" spans="5:5" x14ac:dyDescent="0.25">
      <c r="E244" t="s">
        <v>495</v>
      </c>
    </row>
    <row r="245" spans="5:5" x14ac:dyDescent="0.25">
      <c r="E245" t="s">
        <v>496</v>
      </c>
    </row>
    <row r="246" spans="5:5" x14ac:dyDescent="0.25">
      <c r="E246" t="s">
        <v>497</v>
      </c>
    </row>
    <row r="247" spans="5:5" x14ac:dyDescent="0.25">
      <c r="E247" t="s">
        <v>498</v>
      </c>
    </row>
    <row r="248" spans="5:5" x14ac:dyDescent="0.25">
      <c r="E248" t="s">
        <v>499</v>
      </c>
    </row>
    <row r="249" spans="5:5" x14ac:dyDescent="0.25">
      <c r="E249" t="s">
        <v>500</v>
      </c>
    </row>
    <row r="250" spans="5:5" x14ac:dyDescent="0.25">
      <c r="E250" t="s">
        <v>501</v>
      </c>
    </row>
    <row r="251" spans="5:5" x14ac:dyDescent="0.25">
      <c r="E251" t="s">
        <v>502</v>
      </c>
    </row>
    <row r="252" spans="5:5" x14ac:dyDescent="0.25">
      <c r="E252" t="s">
        <v>503</v>
      </c>
    </row>
    <row r="253" spans="5:5" x14ac:dyDescent="0.25">
      <c r="E253" t="s">
        <v>504</v>
      </c>
    </row>
    <row r="254" spans="5:5" x14ac:dyDescent="0.25">
      <c r="E254" t="s">
        <v>505</v>
      </c>
    </row>
    <row r="255" spans="5:5" x14ac:dyDescent="0.25">
      <c r="E255" t="s">
        <v>506</v>
      </c>
    </row>
    <row r="256" spans="5:5" x14ac:dyDescent="0.25">
      <c r="E256" t="s">
        <v>507</v>
      </c>
    </row>
    <row r="257" spans="5:5" x14ac:dyDescent="0.25">
      <c r="E257" t="s">
        <v>508</v>
      </c>
    </row>
    <row r="258" spans="5:5" x14ac:dyDescent="0.25">
      <c r="E258" t="s">
        <v>509</v>
      </c>
    </row>
    <row r="259" spans="5:5" x14ac:dyDescent="0.25">
      <c r="E259" t="s">
        <v>510</v>
      </c>
    </row>
    <row r="260" spans="5:5" x14ac:dyDescent="0.25">
      <c r="E260" t="s">
        <v>511</v>
      </c>
    </row>
    <row r="261" spans="5:5" x14ac:dyDescent="0.25">
      <c r="E261" t="s">
        <v>512</v>
      </c>
    </row>
    <row r="262" spans="5:5" x14ac:dyDescent="0.25">
      <c r="E262" t="s">
        <v>513</v>
      </c>
    </row>
    <row r="263" spans="5:5" x14ac:dyDescent="0.25">
      <c r="E263" t="s">
        <v>514</v>
      </c>
    </row>
    <row r="264" spans="5:5" x14ac:dyDescent="0.25">
      <c r="E264" t="s">
        <v>515</v>
      </c>
    </row>
    <row r="265" spans="5:5" x14ac:dyDescent="0.25">
      <c r="E265" t="s">
        <v>516</v>
      </c>
    </row>
    <row r="266" spans="5:5" x14ac:dyDescent="0.25">
      <c r="E266" t="s">
        <v>517</v>
      </c>
    </row>
    <row r="267" spans="5:5" x14ac:dyDescent="0.25">
      <c r="E267" t="s">
        <v>518</v>
      </c>
    </row>
    <row r="268" spans="5:5" x14ac:dyDescent="0.25">
      <c r="E268" t="s">
        <v>519</v>
      </c>
    </row>
    <row r="269" spans="5:5" x14ac:dyDescent="0.25">
      <c r="E269" t="s">
        <v>520</v>
      </c>
    </row>
    <row r="270" spans="5:5" x14ac:dyDescent="0.25">
      <c r="E270" t="s">
        <v>521</v>
      </c>
    </row>
    <row r="271" spans="5:5" x14ac:dyDescent="0.25">
      <c r="E271" t="s">
        <v>522</v>
      </c>
    </row>
    <row r="272" spans="5:5" x14ac:dyDescent="0.25">
      <c r="E272" t="s">
        <v>523</v>
      </c>
    </row>
    <row r="273" spans="5:5" x14ac:dyDescent="0.25">
      <c r="E273" t="s">
        <v>524</v>
      </c>
    </row>
    <row r="274" spans="5:5" x14ac:dyDescent="0.25">
      <c r="E274" t="s">
        <v>525</v>
      </c>
    </row>
    <row r="275" spans="5:5" x14ac:dyDescent="0.25">
      <c r="E275" t="s">
        <v>526</v>
      </c>
    </row>
    <row r="276" spans="5:5" x14ac:dyDescent="0.25">
      <c r="E276" t="s">
        <v>527</v>
      </c>
    </row>
    <row r="277" spans="5:5" x14ac:dyDescent="0.25">
      <c r="E277" t="s">
        <v>528</v>
      </c>
    </row>
    <row r="278" spans="5:5" x14ac:dyDescent="0.25">
      <c r="E278" t="s">
        <v>529</v>
      </c>
    </row>
    <row r="279" spans="5:5" x14ac:dyDescent="0.25">
      <c r="E279" t="s">
        <v>530</v>
      </c>
    </row>
    <row r="280" spans="5:5" x14ac:dyDescent="0.25">
      <c r="E280" t="s">
        <v>531</v>
      </c>
    </row>
    <row r="281" spans="5:5" x14ac:dyDescent="0.25">
      <c r="E281" t="s">
        <v>532</v>
      </c>
    </row>
    <row r="282" spans="5:5" x14ac:dyDescent="0.25">
      <c r="E282" t="s">
        <v>533</v>
      </c>
    </row>
    <row r="283" spans="5:5" x14ac:dyDescent="0.25">
      <c r="E283" t="s">
        <v>534</v>
      </c>
    </row>
    <row r="284" spans="5:5" x14ac:dyDescent="0.25">
      <c r="E284" t="s">
        <v>535</v>
      </c>
    </row>
    <row r="285" spans="5:5" x14ac:dyDescent="0.25">
      <c r="E285" t="s">
        <v>536</v>
      </c>
    </row>
    <row r="286" spans="5:5" x14ac:dyDescent="0.25">
      <c r="E286" t="s">
        <v>537</v>
      </c>
    </row>
    <row r="287" spans="5:5" x14ac:dyDescent="0.25">
      <c r="E287" t="s">
        <v>538</v>
      </c>
    </row>
    <row r="288" spans="5:5" x14ac:dyDescent="0.25">
      <c r="E288" t="s">
        <v>539</v>
      </c>
    </row>
    <row r="289" spans="5:5" x14ac:dyDescent="0.25">
      <c r="E289" t="s">
        <v>540</v>
      </c>
    </row>
    <row r="290" spans="5:5" x14ac:dyDescent="0.25">
      <c r="E290" t="s">
        <v>541</v>
      </c>
    </row>
    <row r="291" spans="5:5" x14ac:dyDescent="0.25">
      <c r="E291" t="s">
        <v>542</v>
      </c>
    </row>
    <row r="292" spans="5:5" x14ac:dyDescent="0.25">
      <c r="E292" t="s">
        <v>543</v>
      </c>
    </row>
    <row r="293" spans="5:5" x14ac:dyDescent="0.25">
      <c r="E293" t="s">
        <v>544</v>
      </c>
    </row>
    <row r="294" spans="5:5" x14ac:dyDescent="0.25">
      <c r="E294" t="s">
        <v>545</v>
      </c>
    </row>
    <row r="295" spans="5:5" x14ac:dyDescent="0.25">
      <c r="E295" t="s">
        <v>546</v>
      </c>
    </row>
    <row r="296" spans="5:5" x14ac:dyDescent="0.25">
      <c r="E296" t="s">
        <v>547</v>
      </c>
    </row>
    <row r="297" spans="5:5" x14ac:dyDescent="0.25">
      <c r="E297" t="s">
        <v>548</v>
      </c>
    </row>
    <row r="298" spans="5:5" x14ac:dyDescent="0.25">
      <c r="E298" t="s">
        <v>549</v>
      </c>
    </row>
    <row r="299" spans="5:5" x14ac:dyDescent="0.25">
      <c r="E299" t="s">
        <v>550</v>
      </c>
    </row>
    <row r="300" spans="5:5" x14ac:dyDescent="0.25">
      <c r="E300" t="s">
        <v>551</v>
      </c>
    </row>
    <row r="301" spans="5:5" x14ac:dyDescent="0.25">
      <c r="E301" t="s">
        <v>552</v>
      </c>
    </row>
    <row r="302" spans="5:5" x14ac:dyDescent="0.25">
      <c r="E302" t="s">
        <v>553</v>
      </c>
    </row>
    <row r="303" spans="5:5" x14ac:dyDescent="0.25">
      <c r="E303" t="s">
        <v>554</v>
      </c>
    </row>
    <row r="304" spans="5:5" x14ac:dyDescent="0.25">
      <c r="E304" t="s">
        <v>555</v>
      </c>
    </row>
    <row r="305" spans="5:5" x14ac:dyDescent="0.25">
      <c r="E305" t="s">
        <v>556</v>
      </c>
    </row>
    <row r="306" spans="5:5" x14ac:dyDescent="0.25">
      <c r="E306" t="s">
        <v>557</v>
      </c>
    </row>
    <row r="307" spans="5:5" x14ac:dyDescent="0.25">
      <c r="E307" t="s">
        <v>558</v>
      </c>
    </row>
    <row r="308" spans="5:5" x14ac:dyDescent="0.25">
      <c r="E308" t="s">
        <v>559</v>
      </c>
    </row>
    <row r="309" spans="5:5" x14ac:dyDescent="0.25">
      <c r="E309" t="s">
        <v>560</v>
      </c>
    </row>
  </sheetData>
  <conditionalFormatting sqref="A1">
    <cfRule type="containsText" dxfId="1" priority="3" operator="containsText" text="Preencha">
      <formula>NOT(ISERROR(SEARCH("Preencha",A1)))</formula>
    </cfRule>
    <cfRule type="cellIs" dxfId="0" priority="4" operator="equal">
      <formula>"Selecione uma opção:"</formula>
    </cfRule>
  </conditionalFormatting>
  <pageMargins left="0.7" right="0.7" top="1.2291666666666667" bottom="0.75" header="0.3" footer="0.3"/>
  <pageSetup paperSize="9" orientation="portrait" r:id="rId1"/>
  <headerFooter differentFirst="1">
    <oddHeader>&amp;L&amp;G&amp;R
&amp;G</oddHeader>
    <firstHeader>&amp;L&amp;G&amp;R
&amp;G</firstHead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0B82714179FB4AA3901AB86A83BA53" ma:contentTypeVersion="11" ma:contentTypeDescription="Criar um novo documento." ma:contentTypeScope="" ma:versionID="fcb4e7d6b44fca425b831cd2708661a3">
  <xsd:schema xmlns:xsd="http://www.w3.org/2001/XMLSchema" xmlns:xs="http://www.w3.org/2001/XMLSchema" xmlns:p="http://schemas.microsoft.com/office/2006/metadata/properties" xmlns:ns3="c9c3b08b-7675-4f46-8545-e15de54709d9" xmlns:ns4="c5b9db23-201c-437a-b1da-84ff355b3ba1" targetNamespace="http://schemas.microsoft.com/office/2006/metadata/properties" ma:root="true" ma:fieldsID="18b9d2d38f3ab6dd6e1370ff19eb1f66" ns3:_="" ns4:_="">
    <xsd:import namespace="c9c3b08b-7675-4f46-8545-e15de54709d9"/>
    <xsd:import namespace="c5b9db23-201c-437a-b1da-84ff355b3ba1"/>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DateTaken" minOccurs="0"/>
                <xsd:element ref="ns4:MediaServiceOCR" minOccurs="0"/>
                <xsd:element ref="ns4:MediaServiceLocation" minOccurs="0"/>
                <xsd:element ref="ns4:MediaServiceGenerationTime" minOccurs="0"/>
                <xsd:element ref="ns4: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9c3b08b-7675-4f46-8545-e15de54709d9" elementFormDefault="qualified">
    <xsd:import namespace="http://schemas.microsoft.com/office/2006/documentManagement/types"/>
    <xsd:import namespace="http://schemas.microsoft.com/office/infopath/2007/PartnerControls"/>
    <xsd:element name="SharedWithUsers" ma:index="8" nillable="true" ma:displayName="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hes de Partilhado Com" ma:description="" ma:internalName="SharedWithDetails" ma:readOnly="true">
      <xsd:simpleType>
        <xsd:restriction base="dms:Note">
          <xsd:maxLength value="255"/>
        </xsd:restriction>
      </xsd:simpleType>
    </xsd:element>
    <xsd:element name="SharingHintHash" ma:index="10" nillable="true" ma:displayName="Hash de Sugestão de Partilha" ma:description=""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5b9db23-201c-437a-b1da-84ff355b3ba1" elementFormDefault="qualified">
    <xsd:import namespace="http://schemas.microsoft.com/office/2006/documentManagement/types"/>
    <xsd:import namespace="http://schemas.microsoft.com/office/infopath/2007/PartnerControls"/>
    <xsd:element name="MediaServiceMetadata" ma:index="11" nillable="true" ma:displayName="MediaServiceMetadata" ma:description="" ma:hidden="true" ma:internalName="MediaServiceMetadata" ma:readOnly="true">
      <xsd:simpleType>
        <xsd:restriction base="dms:Note"/>
      </xsd:simpleType>
    </xsd:element>
    <xsd:element name="MediaServiceFastMetadata" ma:index="12" nillable="true" ma:displayName="MediaServiceFastMetadata" ma:description="" ma:hidden="true" ma:internalName="MediaServiceFastMetadata" ma:readOnly="true">
      <xsd:simpleType>
        <xsd:restriction base="dms:Note"/>
      </xsd:simpleType>
    </xsd:element>
    <xsd:element name="MediaServiceAutoTags" ma:index="13" nillable="true" ma:displayName="MediaServiceAutoTags" ma:description="" ma:internalName="MediaServiceAutoTags" ma:readOnly="true">
      <xsd:simpleType>
        <xsd:restriction base="dms:Text"/>
      </xsd:simpleType>
    </xsd:element>
    <xsd:element name="MediaServiceDateTaken" ma:index="14" nillable="true" ma:displayName="MediaServiceDateTaken" ma:description="" ma:hidden="true" ma:internalName="MediaServiceDateTaken" ma:readOnly="true">
      <xsd:simpleType>
        <xsd:restriction base="dms:Text"/>
      </xsd:simpleType>
    </xsd:element>
    <xsd:element name="MediaServiceOCR" ma:index="15" nillable="true" ma:displayName="MediaServiceOCR" ma:internalName="MediaServiceOCR" ma:readOnly="true">
      <xsd:simpleType>
        <xsd:restriction base="dms:Note">
          <xsd:maxLength value="255"/>
        </xsd:restriction>
      </xsd:simpleType>
    </xsd:element>
    <xsd:element name="MediaServiceLocation" ma:index="16" nillable="true" ma:displayName="MediaServiceLocation" ma:internalName="MediaServiceLocatio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B3998A2-BC9D-4F4F-9562-714BB4B792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9c3b08b-7675-4f46-8545-e15de54709d9"/>
    <ds:schemaRef ds:uri="c5b9db23-201c-437a-b1da-84ff355b3ba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570E0CF-DC54-41BB-B85B-7138CA270F57}">
  <ds:schemaRefs>
    <ds:schemaRef ds:uri="http://schemas.microsoft.com/sharepoint/v3/contenttype/forms"/>
  </ds:schemaRefs>
</ds:datastoreItem>
</file>

<file path=customXml/itemProps3.xml><?xml version="1.0" encoding="utf-8"?>
<ds:datastoreItem xmlns:ds="http://schemas.openxmlformats.org/officeDocument/2006/customXml" ds:itemID="{489F8ABA-4200-46A4-A209-DEB7E0374F9E}">
  <ds:schemaRefs>
    <ds:schemaRef ds:uri="http://purl.org/dc/elements/1.1/"/>
    <ds:schemaRef ds:uri="http://schemas.microsoft.com/office/2006/metadata/properties"/>
    <ds:schemaRef ds:uri="c9c3b08b-7675-4f46-8545-e15de54709d9"/>
    <ds:schemaRef ds:uri="http://schemas.microsoft.com/office/infopath/2007/PartnerControls"/>
    <ds:schemaRef ds:uri="http://purl.org/dc/terms/"/>
    <ds:schemaRef ds:uri="http://schemas.openxmlformats.org/package/2006/metadata/core-properties"/>
    <ds:schemaRef ds:uri="http://schemas.microsoft.com/office/2006/documentManagement/types"/>
    <ds:schemaRef ds:uri="c5b9db23-201c-437a-b1da-84ff355b3ba1"/>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 Form Cover </vt:lpstr>
      <vt:lpstr>Project</vt:lpstr>
      <vt:lpstr>Budget</vt:lpstr>
      <vt:lpstr>Check List</vt:lpstr>
      <vt:lpstr>Indicators</vt:lpstr>
      <vt:lpstr>Legenda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Application Form</dc:title>
  <dc:subject/>
  <dc:creator>sandra.silva@dgpm.mm.gov.pt</dc:creator>
  <cp:keywords>MOD.PN.FRM.058.EN.V03</cp:keywords>
  <dc:description/>
  <cp:lastModifiedBy>Cátia</cp:lastModifiedBy>
  <cp:revision/>
  <dcterms:created xsi:type="dcterms:W3CDTF">2019-06-09T20:44:14Z</dcterms:created>
  <dcterms:modified xsi:type="dcterms:W3CDTF">2020-10-14T13:53:51Z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0x010100EF0B82714179FB4AA3901AB86A83BA53</vt:lpwstr>
  </property>
</Properties>
</file>